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C:\Users\vent0072\Desktop\"/>
    </mc:Choice>
  </mc:AlternateContent>
  <xr:revisionPtr revIDLastSave="0" documentId="8_{EFF686A2-DE56-496E-ADF3-6F44B2BEED78}" xr6:coauthVersionLast="47" xr6:coauthVersionMax="47" xr10:uidLastSave="{00000000-0000-0000-0000-000000000000}"/>
  <bookViews>
    <workbookView xWindow="28680" yWindow="-120" windowWidth="29040" windowHeight="15840" activeTab="5" xr2:uid="{00000000-000D-0000-FFFF-FFFF00000000}"/>
  </bookViews>
  <sheets>
    <sheet name="Bilance" sheetId="1" r:id="rId1"/>
    <sheet name="IeņIzdPārskats" sheetId="2" r:id="rId2"/>
    <sheet name="ZiedojUnDavinPārskats" sheetId="4" r:id="rId3"/>
    <sheet name="IzlietZiedojUnDavinPārskats" sheetId="5" r:id="rId4"/>
    <sheet name="GP paskaidrojums" sheetId="7" r:id="rId5"/>
    <sheet name="Vadības ziņojums" sheetId="8"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0" i="4" l="1"/>
  <c r="G60" i="4"/>
  <c r="F28" i="2"/>
  <c r="E28" i="2"/>
  <c r="F18" i="2"/>
  <c r="E18" i="2"/>
  <c r="H17" i="1" l="1"/>
  <c r="G17" i="1"/>
  <c r="R23" i="1"/>
  <c r="R18" i="1"/>
  <c r="Q18" i="1"/>
  <c r="R13" i="1"/>
  <c r="R10" i="1" s="1"/>
  <c r="Q13" i="1"/>
  <c r="Q10" i="1" s="1"/>
  <c r="H21" i="1"/>
  <c r="G21" i="1"/>
  <c r="H12" i="1"/>
  <c r="G12" i="1"/>
  <c r="H11" i="4"/>
  <c r="G11" i="4"/>
  <c r="C13" i="5"/>
  <c r="C14" i="5"/>
  <c r="C15" i="5"/>
  <c r="C16" i="5"/>
  <c r="C17" i="5"/>
  <c r="C18" i="5"/>
  <c r="C19" i="5"/>
  <c r="C20" i="5"/>
  <c r="C21" i="5"/>
  <c r="C12" i="5"/>
  <c r="C22" i="5"/>
  <c r="D22" i="5"/>
  <c r="E22" i="5"/>
  <c r="F22" i="5"/>
  <c r="G22" i="5"/>
  <c r="H22" i="5"/>
  <c r="I22" i="5"/>
  <c r="M22" i="5"/>
  <c r="J22" i="5"/>
  <c r="H47" i="4"/>
  <c r="H45" i="4" s="1"/>
  <c r="G47" i="4"/>
  <c r="G45" i="4" s="1"/>
  <c r="H40" i="4"/>
  <c r="H38" i="4" s="1"/>
  <c r="G40" i="4"/>
  <c r="G38" i="4" s="1"/>
  <c r="H30" i="4"/>
  <c r="G30" i="4"/>
  <c r="H23" i="4"/>
  <c r="G23" i="4"/>
  <c r="H37" i="4" l="1"/>
  <c r="H58" i="4"/>
  <c r="H61" i="4"/>
  <c r="H19" i="4"/>
  <c r="G61" i="4"/>
  <c r="F29" i="2"/>
  <c r="G10" i="1"/>
  <c r="G32" i="1" s="1"/>
  <c r="R30" i="1"/>
  <c r="R28" i="1" s="1"/>
  <c r="H10" i="1"/>
  <c r="H32" i="1" s="1"/>
  <c r="G53" i="4"/>
  <c r="G58" i="4"/>
  <c r="G37" i="4"/>
  <c r="G19" i="4"/>
  <c r="G54" i="4"/>
  <c r="H52" i="4" l="1"/>
  <c r="G52" i="4"/>
  <c r="Q23" i="1" l="1"/>
  <c r="Q30" i="1" s="1"/>
  <c r="E29" i="2" l="1"/>
</calcChain>
</file>

<file path=xl/sharedStrings.xml><?xml version="1.0" encoding="utf-8"?>
<sst xmlns="http://schemas.openxmlformats.org/spreadsheetml/2006/main" count="358" uniqueCount="260">
  <si>
    <t>Ilgtermiņa ieguldījumi</t>
  </si>
  <si>
    <t>I NEMATERIĀLIE IEGULDĪJUMI:</t>
  </si>
  <si>
    <t>1.</t>
  </si>
  <si>
    <t>2.</t>
  </si>
  <si>
    <t>3.</t>
  </si>
  <si>
    <t>4.</t>
  </si>
  <si>
    <t>5.</t>
  </si>
  <si>
    <t>II PAMATLĪDZEKĻI:</t>
  </si>
  <si>
    <t>6.</t>
  </si>
  <si>
    <t>Citi aizņēmumi</t>
  </si>
  <si>
    <t>Apgrozāmie līdzekļi</t>
  </si>
  <si>
    <t>Pārējie kreditori</t>
  </si>
  <si>
    <t>Nr. p.k.</t>
  </si>
  <si>
    <t>Adrese</t>
  </si>
  <si>
    <t xml:space="preserve">Reģistrācijas numus Komercreģistrā </t>
  </si>
  <si>
    <t>Taksācijas periods</t>
  </si>
  <si>
    <t>no:</t>
  </si>
  <si>
    <t>līdz:</t>
  </si>
  <si>
    <t xml:space="preserve">Pārskata gada beigās </t>
  </si>
  <si>
    <t xml:space="preserve">no: </t>
  </si>
  <si>
    <t xml:space="preserve">Reģistrācijas numurs Komercreģistrā </t>
  </si>
  <si>
    <t>(vārds, uzvārds)</t>
  </si>
  <si>
    <t xml:space="preserve">(vārds, uzvārds) </t>
  </si>
  <si>
    <t>(paraksts)</t>
  </si>
  <si>
    <t xml:space="preserve">    (paraksts)</t>
  </si>
  <si>
    <t>Nodokļu maksātāja reģistrācijas numurs</t>
  </si>
  <si>
    <t xml:space="preserve">Nodokļu maksātāja reģistrācijas numurs </t>
  </si>
  <si>
    <t>AKTĪVS</t>
  </si>
  <si>
    <t xml:space="preserve">                                            BILANCE</t>
  </si>
  <si>
    <t>PASĪVS</t>
  </si>
  <si>
    <t>Iepriekšējā pārskata gada beigās</t>
  </si>
  <si>
    <t>Nekustamais īpašums</t>
  </si>
  <si>
    <t xml:space="preserve">Pārējie pamatlīdzekļi </t>
  </si>
  <si>
    <t>III ILGTERMIŅA FINANŠU IEGULDĪJUMI</t>
  </si>
  <si>
    <t>Materiāli</t>
  </si>
  <si>
    <t>Preces</t>
  </si>
  <si>
    <t xml:space="preserve">Biedrības,nodibinājuma,arodbiedrības vadītājs  ___________________________        </t>
  </si>
  <si>
    <t>___________________________</t>
  </si>
  <si>
    <t>I FONDI:</t>
  </si>
  <si>
    <t>Pamatfonds</t>
  </si>
  <si>
    <t>Mērķfonds</t>
  </si>
  <si>
    <t>Rezerves fonds</t>
  </si>
  <si>
    <t>II ILGTERMIŅA KREDITORI:</t>
  </si>
  <si>
    <t>III ĪSTERMIŅA KREDITORI:</t>
  </si>
  <si>
    <t>Ilgtermiņa aizņēmumi no kredītiestādēm</t>
  </si>
  <si>
    <t>Īstermiņa aizņēmumi no kredītiestādēm</t>
  </si>
  <si>
    <t>Nodokļi un valsts sociālās aprošināšanas obligātās iemaksas</t>
  </si>
  <si>
    <t>Saņemtie ziedojumi un dāvinājumi</t>
  </si>
  <si>
    <t>Saņemtie mantojumi</t>
  </si>
  <si>
    <t>Ieņēmumi no saimnieciskās darbības</t>
  </si>
  <si>
    <t>Citi ieņēmumi</t>
  </si>
  <si>
    <t>I</t>
  </si>
  <si>
    <t>II</t>
  </si>
  <si>
    <t>III</t>
  </si>
  <si>
    <t>IV</t>
  </si>
  <si>
    <t>V</t>
  </si>
  <si>
    <t>VI</t>
  </si>
  <si>
    <t>VII</t>
  </si>
  <si>
    <t>Ieņēmumi kopā</t>
  </si>
  <si>
    <t>VIII</t>
  </si>
  <si>
    <t>Izdevumi:</t>
  </si>
  <si>
    <t>Materiālu izdevumi</t>
  </si>
  <si>
    <t>Citi izdevumi.</t>
  </si>
  <si>
    <t>IX</t>
  </si>
  <si>
    <t>Nodokļi</t>
  </si>
  <si>
    <t>X</t>
  </si>
  <si>
    <t>XI</t>
  </si>
  <si>
    <t>Izdevumi kopā</t>
  </si>
  <si>
    <t>Ieņēmumu un izdevumu starpība</t>
  </si>
  <si>
    <t>______________</t>
  </si>
  <si>
    <t>1.1.</t>
  </si>
  <si>
    <t>1.2.</t>
  </si>
  <si>
    <t>Ārvalstu juridiskās personas</t>
  </si>
  <si>
    <t>Fiziskās personas (nerezidenti)</t>
  </si>
  <si>
    <t>1.3.</t>
  </si>
  <si>
    <t>1.4.</t>
  </si>
  <si>
    <t>1.5.</t>
  </si>
  <si>
    <t>1.6.</t>
  </si>
  <si>
    <t>Fiziskās personas (rezidenti)</t>
  </si>
  <si>
    <t>Anonīmi (nezināmi) ziedotāji un dāvinātāji</t>
  </si>
  <si>
    <t>Citi ziedotāji</t>
  </si>
  <si>
    <t>2.1.</t>
  </si>
  <si>
    <t>2.2.</t>
  </si>
  <si>
    <t>2.3.</t>
  </si>
  <si>
    <t>2.4.</t>
  </si>
  <si>
    <t>2.5.</t>
  </si>
  <si>
    <t>2.6.</t>
  </si>
  <si>
    <t>1.1.1.</t>
  </si>
  <si>
    <t xml:space="preserve"> Sabiedriskā labuma darbībai</t>
  </si>
  <si>
    <t>1.1.2.</t>
  </si>
  <si>
    <t xml:space="preserve"> Citiem mērķiem un uzdevumiem</t>
  </si>
  <si>
    <t>Administratīvajiem izdevumiem</t>
  </si>
  <si>
    <t>Pārējiem saimnieciskās darbības izdevumiem</t>
  </si>
  <si>
    <t>2.1.1.</t>
  </si>
  <si>
    <t>2.1.2.</t>
  </si>
  <si>
    <t>Atlikums pārskata gada beigās</t>
  </si>
  <si>
    <t>Statūtos paredzētajiem mērķiem un uzdevumiem</t>
  </si>
  <si>
    <t>Latvijas Republikā reģistrētās juridiskās personas</t>
  </si>
  <si>
    <t>Ziedojumu un dāvinājumu pārskats</t>
  </si>
  <si>
    <t>Ieņēmumu un izdevumu pārskats</t>
  </si>
  <si>
    <t>Atlikums pārskata gada sākumā</t>
  </si>
  <si>
    <t>Ziedojumu un dāvinājumu izlietojuma kopsumma</t>
  </si>
  <si>
    <r>
      <t xml:space="preserve">                                       </t>
    </r>
    <r>
      <rPr>
        <i/>
        <sz val="9"/>
        <rFont val="Arial"/>
        <family val="2"/>
        <charset val="186"/>
      </rPr>
      <t xml:space="preserve">(vārds, uzvārds) </t>
    </r>
  </si>
  <si>
    <t>Ziedojumu un dāvinājumu izlietojuma apraksts</t>
  </si>
  <si>
    <t>Ziedojumu un dāvinājumu izlietojums (euro)</t>
  </si>
  <si>
    <t>Ziedojumu un dāvinājumu izlietojuma summa (euro)</t>
  </si>
  <si>
    <t>Ziedojumu un dāvinājumu izlietojuma veids (euro)</t>
  </si>
  <si>
    <t>Sabiedriskā labuma darbības joma</t>
  </si>
  <si>
    <t>Sabiedriskā labuma mērķa grupa</t>
  </si>
  <si>
    <t>Sabiedriskā labuma guvēju skaits</t>
  </si>
  <si>
    <t>vispārējie ziedojumi (neierobežotai lietošanai)</t>
  </si>
  <si>
    <t>mērķziedojumi (noteiktiem mērķiem)</t>
  </si>
  <si>
    <t>anonīmi ziedojumi un dāvinājumi</t>
  </si>
  <si>
    <t>Kopā</t>
  </si>
  <si>
    <t>Detalizēta informācija par izlietotajiem ziedojumiem un dāvinājumiem</t>
  </si>
  <si>
    <t>20___.gada ___.______________________</t>
  </si>
  <si>
    <t>20____.gada ____.______________________</t>
  </si>
  <si>
    <t>20 ____.gada ____. _____________</t>
  </si>
  <si>
    <t>Biedrības,nodibinājuma,arodbiedrības vadītājs  _________________________________________</t>
  </si>
  <si>
    <t>Biedrības,nodibinājuma,arodbiedrības vadītājs  ___________________________               ___________________________</t>
  </si>
  <si>
    <t>____________________</t>
  </si>
  <si>
    <t>pārējiem saimnieciskās darbības izdevumiem (SD)</t>
  </si>
  <si>
    <t>citiem mērķiem un uzdevumiem (SC)</t>
  </si>
  <si>
    <t>administratī - vajiem izdevumiem (AI)</t>
  </si>
  <si>
    <t>sabiedriskā labuma darbībai   (SL)</t>
  </si>
  <si>
    <t>Rindas kods</t>
  </si>
  <si>
    <t>Vispārējie ziedojumi (neierobežotai lietošanai), tai skaitā anonīmi ziedojumi un dāvinājumi</t>
  </si>
  <si>
    <t>Mērķziedojumi (noteiktiem mērķiem), tai skaitā anonīmi ziedojumi un dāvinājumi</t>
  </si>
  <si>
    <t>Vispārēji ziedojumi (neierobežotai lietošanai)</t>
  </si>
  <si>
    <t>Mērķziedojumi (noteiktiem mērķiem)</t>
  </si>
  <si>
    <t>Vispārēji ziedojumi (neierobežotai lietošanai),  tai skaitā anonīmi ziedojumi un dāvinājumi</t>
  </si>
  <si>
    <t xml:space="preserve">Posteņa nosaukums </t>
  </si>
  <si>
    <t xml:space="preserve">Iepriekšējā pārskata gada beigās </t>
  </si>
  <si>
    <t>XII</t>
  </si>
  <si>
    <t xml:space="preserve">Biedrības,nodibinājuma,arodbiedrības vadītājs  _______________________________        </t>
  </si>
  <si>
    <t xml:space="preserve">Biedrības,nodibinājuma,arodbiedrības vadītājs  ______________________________        </t>
  </si>
  <si>
    <t>3.1.</t>
  </si>
  <si>
    <t>Iepriekšējo gadu rezerves fonds</t>
  </si>
  <si>
    <t>3.2.</t>
  </si>
  <si>
    <t>pārskata gada rezerves fonds</t>
  </si>
  <si>
    <t>Ilgtermiņa aizdevumi</t>
  </si>
  <si>
    <t>Gada pārskata paskaidrojums</t>
  </si>
  <si>
    <r>
      <t xml:space="preserve">                                                                                                                       </t>
    </r>
    <r>
      <rPr>
        <sz val="11"/>
        <color theme="1"/>
        <rFont val="Arial"/>
        <family val="2"/>
        <charset val="186"/>
      </rPr>
      <t>pie 20_______. gada pārskata</t>
    </r>
  </si>
  <si>
    <t xml:space="preserve">Pamatlīdzekļu izveidošana un nepabeigto celtniecības objektu izmaksas.
</t>
  </si>
  <si>
    <t>Nākamo periodu izmaksas</t>
  </si>
  <si>
    <t>III NĀKAMO PERIODU IZMAKSAS</t>
  </si>
  <si>
    <t>II DEBITORI</t>
  </si>
  <si>
    <t>IV VĒRTSPAPĪRI</t>
  </si>
  <si>
    <t>V NAUDA</t>
  </si>
  <si>
    <t>Nākamo periodu ieņēmumi</t>
  </si>
  <si>
    <t>IV NAUDAS MAKSĀJUMI UZKRĀJUMU FONDĀ</t>
  </si>
  <si>
    <t>Saņemtās dotācijas un subsīdijas</t>
  </si>
  <si>
    <t>Sociālās apdrošināšanas un nodrošinājuma maksājumi</t>
  </si>
  <si>
    <t>Darba samaksa</t>
  </si>
  <si>
    <t>skaidra nauda</t>
  </si>
  <si>
    <t>bezskaidra nauda</t>
  </si>
  <si>
    <t>mantisko ziedojumu un dāvinājumu vērtība.</t>
  </si>
  <si>
    <t>Vispārējie ziedojumi (neierobežotai lietošanai) tai skaitā anonīmi ziedojumi un dāvinājumi</t>
  </si>
  <si>
    <t>tai skaitā anonīmi ziedojumi un dāvinājumi</t>
  </si>
  <si>
    <t>Mērķziedojumi (noteiktiem mērķiem) tai skaitā anonīmi ziedojumi un dāvinājumi</t>
  </si>
  <si>
    <t>Pārskata gadā saņemto ziedojumu un dāvinājumu kopsumma, tai skaitā:</t>
  </si>
  <si>
    <t>Sabiedriskā labuma guvēju objekts</t>
  </si>
  <si>
    <t>Sabiedriskā labuma guvēju teritorija</t>
  </si>
  <si>
    <t>Vadības ziņojums</t>
  </si>
  <si>
    <t>1. Sabiedriskā labuma organizācijas darbības mērķis (ne vairāk kā 500 rakstu zīmes)</t>
  </si>
  <si>
    <t>2. Sabiedriskā labuma darbības joma vai jomas</t>
  </si>
  <si>
    <r>
      <t xml:space="preserve">        </t>
    </r>
    <r>
      <rPr>
        <sz val="12"/>
        <color rgb="FF000000"/>
        <rFont val="Cambria Math"/>
        <family val="1"/>
        <charset val="186"/>
      </rPr>
      <t>▢</t>
    </r>
    <r>
      <rPr>
        <sz val="12"/>
        <color rgb="FF000000"/>
        <rFont val="Times New Roman"/>
        <family val="1"/>
        <charset val="186"/>
      </rPr>
      <t>  labdarība</t>
    </r>
  </si>
  <si>
    <r>
      <t xml:space="preserve">      </t>
    </r>
    <r>
      <rPr>
        <sz val="12"/>
        <color rgb="FF000000"/>
        <rFont val="Cambria Math"/>
        <family val="1"/>
        <charset val="186"/>
      </rPr>
      <t>▢</t>
    </r>
    <r>
      <rPr>
        <sz val="12"/>
        <color rgb="FF000000"/>
        <rFont val="Times New Roman"/>
        <family val="1"/>
        <charset val="186"/>
      </rPr>
      <t>  cilvēktiesību un indivīda tiesību aizsardzība</t>
    </r>
  </si>
  <si>
    <r>
      <t xml:space="preserve">      </t>
    </r>
    <r>
      <rPr>
        <sz val="12"/>
        <color rgb="FF000000"/>
        <rFont val="Cambria Math"/>
        <family val="1"/>
        <charset val="186"/>
      </rPr>
      <t>▢</t>
    </r>
    <r>
      <rPr>
        <sz val="12"/>
        <color rgb="FF000000"/>
        <rFont val="Times New Roman"/>
        <family val="1"/>
        <charset val="186"/>
      </rPr>
      <t>  pilsoniskās sabiedrības attīstība</t>
    </r>
  </si>
  <si>
    <r>
      <t xml:space="preserve">      </t>
    </r>
    <r>
      <rPr>
        <sz val="12"/>
        <color rgb="FF000000"/>
        <rFont val="Cambria Math"/>
        <family val="1"/>
        <charset val="186"/>
      </rPr>
      <t>▢</t>
    </r>
    <r>
      <rPr>
        <sz val="12"/>
        <color rgb="FF000000"/>
        <rFont val="Times New Roman"/>
        <family val="1"/>
        <charset val="186"/>
      </rPr>
      <t>  izglītības veicināšana</t>
    </r>
  </si>
  <si>
    <r>
      <t xml:space="preserve">      </t>
    </r>
    <r>
      <rPr>
        <sz val="12"/>
        <color rgb="FF000000"/>
        <rFont val="Cambria Math"/>
        <family val="1"/>
        <charset val="186"/>
      </rPr>
      <t>▢</t>
    </r>
    <r>
      <rPr>
        <sz val="12"/>
        <color rgb="FF000000"/>
        <rFont val="Times New Roman"/>
        <family val="1"/>
        <charset val="186"/>
      </rPr>
      <t>  zinātnes veicināšana</t>
    </r>
  </si>
  <si>
    <r>
      <t xml:space="preserve">      </t>
    </r>
    <r>
      <rPr>
        <sz val="12"/>
        <color rgb="FF000000"/>
        <rFont val="Cambria Math"/>
        <family val="1"/>
        <charset val="186"/>
      </rPr>
      <t>▢</t>
    </r>
    <r>
      <rPr>
        <sz val="12"/>
        <color rgb="FF000000"/>
        <rFont val="Times New Roman"/>
        <family val="1"/>
        <charset val="186"/>
      </rPr>
      <t>  kultūras veicināšana</t>
    </r>
  </si>
  <si>
    <r>
      <t xml:space="preserve">      </t>
    </r>
    <r>
      <rPr>
        <sz val="12"/>
        <color rgb="FF000000"/>
        <rFont val="Cambria Math"/>
        <family val="1"/>
        <charset val="186"/>
      </rPr>
      <t>▢</t>
    </r>
    <r>
      <rPr>
        <sz val="12"/>
        <color rgb="FF000000"/>
        <rFont val="Times New Roman"/>
        <family val="1"/>
        <charset val="186"/>
      </rPr>
      <t xml:space="preserve">  veselības veicināšana</t>
    </r>
  </si>
  <si>
    <r>
      <t xml:space="preserve">      </t>
    </r>
    <r>
      <rPr>
        <sz val="12"/>
        <color rgb="FF000000"/>
        <rFont val="Cambria Math"/>
        <family val="1"/>
        <charset val="186"/>
      </rPr>
      <t>▢</t>
    </r>
    <r>
      <rPr>
        <sz val="12"/>
        <color rgb="FF000000"/>
        <rFont val="Times New Roman"/>
        <family val="1"/>
        <charset val="186"/>
      </rPr>
      <t>  slimību profilakse</t>
    </r>
  </si>
  <si>
    <r>
      <t xml:space="preserve">      </t>
    </r>
    <r>
      <rPr>
        <sz val="12"/>
        <color rgb="FF000000"/>
        <rFont val="Cambria Math"/>
        <family val="1"/>
        <charset val="186"/>
      </rPr>
      <t>▢</t>
    </r>
    <r>
      <rPr>
        <sz val="12"/>
        <color rgb="FF000000"/>
        <rFont val="Times New Roman"/>
        <family val="1"/>
        <charset val="186"/>
      </rPr>
      <t>  sporta atbalstīšana   </t>
    </r>
  </si>
  <si>
    <r>
      <t xml:space="preserve">      </t>
    </r>
    <r>
      <rPr>
        <sz val="12"/>
        <color rgb="FF000000"/>
        <rFont val="Cambria Math"/>
        <family val="1"/>
        <charset val="186"/>
      </rPr>
      <t>▢</t>
    </r>
    <r>
      <rPr>
        <sz val="12"/>
        <color rgb="FF000000"/>
        <rFont val="Times New Roman"/>
        <family val="1"/>
        <charset val="186"/>
      </rPr>
      <t>  vides aizsardzība</t>
    </r>
  </si>
  <si>
    <r>
      <t xml:space="preserve">      </t>
    </r>
    <r>
      <rPr>
        <sz val="12"/>
        <color rgb="FF000000"/>
        <rFont val="Cambria Math"/>
        <family val="1"/>
        <charset val="186"/>
      </rPr>
      <t>▢</t>
    </r>
    <r>
      <rPr>
        <sz val="12"/>
        <color rgb="FF000000"/>
        <rFont val="Times New Roman"/>
        <family val="1"/>
        <charset val="186"/>
      </rPr>
      <t>  palīdzības sniegšana katastrofu gadījumos un ārkārtas situācijās</t>
    </r>
  </si>
  <si>
    <t>3. Sabiedrības daļa/mērķa grupa, uz kuru vērsta organizācijas sabiedriskā labuma darbība</t>
  </si>
  <si>
    <r>
      <t>      </t>
    </r>
    <r>
      <rPr>
        <sz val="12"/>
        <color rgb="FF000000"/>
        <rFont val="Cambria Math"/>
        <family val="1"/>
        <charset val="186"/>
      </rPr>
      <t>▢</t>
    </r>
    <r>
      <rPr>
        <sz val="12"/>
        <color rgb="FF000000"/>
        <rFont val="Times New Roman"/>
        <family val="1"/>
        <charset val="186"/>
      </rPr>
      <t xml:space="preserve">  ģimenes, kuras audzina trīs un vairāk bērnu</t>
    </r>
  </si>
  <si>
    <r>
      <t xml:space="preserve">      </t>
    </r>
    <r>
      <rPr>
        <sz val="12"/>
        <color rgb="FF000000"/>
        <rFont val="Cambria Math"/>
        <family val="1"/>
        <charset val="186"/>
      </rPr>
      <t>▢</t>
    </r>
    <r>
      <rPr>
        <sz val="12"/>
        <color rgb="FF000000"/>
        <rFont val="Times New Roman"/>
        <family val="1"/>
        <charset val="186"/>
      </rPr>
      <t xml:space="preserve">  nepilnās ģimenes</t>
    </r>
  </si>
  <si>
    <r>
      <t xml:space="preserve">      </t>
    </r>
    <r>
      <rPr>
        <sz val="12"/>
        <color rgb="FF000000"/>
        <rFont val="Cambria Math"/>
        <family val="1"/>
        <charset val="186"/>
      </rPr>
      <t>▢</t>
    </r>
    <r>
      <rPr>
        <sz val="12"/>
        <color rgb="FF000000"/>
        <rFont val="Times New Roman"/>
        <family val="1"/>
        <charset val="186"/>
      </rPr>
      <t xml:space="preserve">  cilvēki ar invaliditāti</t>
    </r>
  </si>
  <si>
    <r>
      <t xml:space="preserve">      </t>
    </r>
    <r>
      <rPr>
        <sz val="12"/>
        <color rgb="FF000000"/>
        <rFont val="Cambria Math"/>
        <family val="1"/>
        <charset val="186"/>
      </rPr>
      <t>▢</t>
    </r>
    <r>
      <rPr>
        <sz val="12"/>
        <color rgb="FF000000"/>
        <rFont val="Times New Roman"/>
        <family val="1"/>
        <charset val="186"/>
      </rPr>
      <t>  personas, kuras pārsniegušas darbspējas vecumu</t>
    </r>
  </si>
  <si>
    <r>
      <t xml:space="preserve">      </t>
    </r>
    <r>
      <rPr>
        <sz val="12"/>
        <color rgb="FF000000"/>
        <rFont val="Cambria Math"/>
        <family val="1"/>
        <charset val="186"/>
      </rPr>
      <t>▢</t>
    </r>
    <r>
      <rPr>
        <sz val="12"/>
        <color rgb="FF000000"/>
        <rFont val="Times New Roman"/>
        <family val="1"/>
        <charset val="186"/>
      </rPr>
      <t>  15–25 gadus veci jaunieši</t>
    </r>
  </si>
  <si>
    <r>
      <t xml:space="preserve">      </t>
    </r>
    <r>
      <rPr>
        <sz val="12"/>
        <color rgb="FF000000"/>
        <rFont val="Cambria Math"/>
        <family val="1"/>
        <charset val="186"/>
      </rPr>
      <t>▢</t>
    </r>
    <r>
      <rPr>
        <sz val="12"/>
        <color rgb="FF000000"/>
        <rFont val="Times New Roman"/>
        <family val="1"/>
        <charset val="186"/>
      </rPr>
      <t>  personas, kuras atbrīvotas no brīvības atņemšanas iestādēm</t>
    </r>
  </si>
  <si>
    <r>
      <t xml:space="preserve">      </t>
    </r>
    <r>
      <rPr>
        <sz val="12"/>
        <color rgb="FF000000"/>
        <rFont val="Cambria Math"/>
        <family val="1"/>
        <charset val="186"/>
      </rPr>
      <t>▢</t>
    </r>
    <r>
      <rPr>
        <sz val="12"/>
        <color rgb="FF000000"/>
        <rFont val="Times New Roman"/>
        <family val="1"/>
        <charset val="186"/>
      </rPr>
      <t>  ilgstošie bezdarbnieki</t>
    </r>
  </si>
  <si>
    <r>
      <t xml:space="preserve">      </t>
    </r>
    <r>
      <rPr>
        <sz val="12"/>
        <color rgb="FF000000"/>
        <rFont val="Cambria Math"/>
        <family val="1"/>
        <charset val="186"/>
      </rPr>
      <t>▢</t>
    </r>
    <r>
      <rPr>
        <sz val="12"/>
        <color rgb="FF000000"/>
        <rFont val="Times New Roman"/>
        <family val="1"/>
        <charset val="186"/>
      </rPr>
      <t>  bezpajumtnieki</t>
    </r>
  </si>
  <si>
    <r>
      <t xml:space="preserve">      </t>
    </r>
    <r>
      <rPr>
        <sz val="12"/>
        <color rgb="FF000000"/>
        <rFont val="Cambria Math"/>
        <family val="1"/>
        <charset val="186"/>
      </rPr>
      <t>▢</t>
    </r>
    <r>
      <rPr>
        <sz val="12"/>
        <color rgb="FF000000"/>
        <rFont val="Times New Roman"/>
        <family val="1"/>
        <charset val="186"/>
      </rPr>
      <t>  cilvēktirdzniecības upuri</t>
    </r>
  </si>
  <si>
    <r>
      <t xml:space="preserve">      </t>
    </r>
    <r>
      <rPr>
        <sz val="12"/>
        <color rgb="FF000000"/>
        <rFont val="Cambria Math"/>
        <family val="1"/>
        <charset val="186"/>
      </rPr>
      <t>▢</t>
    </r>
    <r>
      <rPr>
        <sz val="12"/>
        <color rgb="FF000000"/>
        <rFont val="Times New Roman"/>
        <family val="1"/>
        <charset val="186"/>
      </rPr>
      <t>  politiski represētās personas</t>
    </r>
  </si>
  <si>
    <r>
      <t xml:space="preserve">      </t>
    </r>
    <r>
      <rPr>
        <sz val="12"/>
        <color rgb="FF000000"/>
        <rFont val="Cambria Math"/>
        <family val="1"/>
        <charset val="186"/>
      </rPr>
      <t>▢</t>
    </r>
    <r>
      <rPr>
        <sz val="12"/>
        <color rgb="FF000000"/>
        <rFont val="Times New Roman"/>
        <family val="1"/>
        <charset val="186"/>
      </rPr>
      <t>  ģimenes, kas audzina bērnu ar invaliditāti</t>
    </r>
  </si>
  <si>
    <r>
      <t xml:space="preserve">      </t>
    </r>
    <r>
      <rPr>
        <sz val="12"/>
        <color rgb="FF000000"/>
        <rFont val="Cambria Math"/>
        <family val="1"/>
        <charset val="186"/>
      </rPr>
      <t>▢</t>
    </r>
    <r>
      <rPr>
        <sz val="12"/>
        <color rgb="FF000000"/>
        <rFont val="Times New Roman"/>
        <family val="1"/>
        <charset val="186"/>
      </rPr>
      <t>  bērni</t>
    </r>
  </si>
  <si>
    <r>
      <t xml:space="preserve">      </t>
    </r>
    <r>
      <rPr>
        <sz val="12"/>
        <color rgb="FF000000"/>
        <rFont val="Cambria Math"/>
        <family val="1"/>
        <charset val="186"/>
      </rPr>
      <t>▢</t>
    </r>
    <r>
      <rPr>
        <sz val="12"/>
        <color rgb="FF000000"/>
        <rFont val="Times New Roman"/>
        <family val="1"/>
        <charset val="186"/>
      </rPr>
      <t>  no vardarbības cietušās personas</t>
    </r>
  </si>
  <si>
    <r>
      <t>      </t>
    </r>
    <r>
      <rPr>
        <sz val="12"/>
        <color rgb="FF000000"/>
        <rFont val="Cambria Math"/>
        <family val="1"/>
        <charset val="186"/>
      </rPr>
      <t>▢</t>
    </r>
    <r>
      <rPr>
        <sz val="12"/>
        <color rgb="FF000000"/>
        <rFont val="Times New Roman"/>
        <family val="1"/>
        <charset val="186"/>
      </rPr>
      <t>  cita (norādīt) _____________________</t>
    </r>
  </si>
  <si>
    <t>4. Detalizēta informācija par svarīgākajiem sasniegumiem pārskata gadā un attīstības perspektīvām:</t>
  </si>
  <si>
    <t>4.1. mērķa grupām adresētie organizācijas projekti, pasākumi un citas aktivitātes kalendāra gadā</t>
  </si>
  <si>
    <t>5. Turpmākās darbības plāns par ilgtermiņa projektiem, pasākumiem un citām aktivitātēm:</t>
  </si>
  <si>
    <t>5.1. iesāktie</t>
  </si>
  <si>
    <t>5.2. plānotie</t>
  </si>
  <si>
    <t>6. Turpmākās darbības plāns par īstermiņa projektiem, pasākumiem un citām aktivitātēm:</t>
  </si>
  <si>
    <t>6.1. iesāktie</t>
  </si>
  <si>
    <t>6.2. plānotie</t>
  </si>
  <si>
    <t>7. Pārskata gadā saņemto ziedojumu kopsumma</t>
  </si>
  <si>
    <t>8. Saņemto ziedojumu izlietojums pārskata gadā:</t>
  </si>
  <si>
    <t>8.1. pārskata gadā izlietoto ziedojumu kopsumma</t>
  </si>
  <si>
    <t>8.2. ziedojumu izlietojums sabiedriskā labuma darbībai</t>
  </si>
  <si>
    <t>8.3. izlietojums administratīvajiem izdevumiem no pārskata gadā saņemto vispārīgo ziedojumu kopsummas</t>
  </si>
  <si>
    <t>8.4. Sabiedriskā labuma guvēju skaits</t>
  </si>
  <si>
    <t>Fiziskās personas</t>
  </si>
  <si>
    <t>Objekts</t>
  </si>
  <si>
    <t>Teritorija</t>
  </si>
  <si>
    <t>9. Cita informācija, ja nepieciešams</t>
  </si>
  <si>
    <t>▢ sabiedrības (it īpaši trūcīgo un sociāli mazaizsargāto personu grupu)  sociālās labklājības celšana</t>
  </si>
  <si>
    <t xml:space="preserve">      ▢ personas, kurām stihisku nelaimju vai dabas katastrofu dēļ ir nodarīts kaitējums, vai viņu ģimenes</t>
  </si>
  <si>
    <t xml:space="preserve">     ▢ Černobiļas atomelektrostacijas avārijas seku likvidēšanas dalībnieki un viņu ģimenes, Černobiļas atomelektrostacijas avārijas dēļ cietušās personas un viņu ģimenes</t>
  </si>
  <si>
    <t xml:space="preserve">    ▢ personas ar alkohola, narkotisko, psihotropo, toksisko vielu, azartspēļu vai datorspēļu atkarības problēmām un viņu ģimenes</t>
  </si>
  <si>
    <t xml:space="preserve"> Ieņēmumi no reliģiskās darbības</t>
  </si>
  <si>
    <t>No Eiropas Savienības fondiem, Eiropas Ekonomikas zonas fondiem un citiem ārvalstu fondiem saņemtais finansējums</t>
  </si>
  <si>
    <t>Ilgtermiņa ieguldījumu iegādes izmaksas (attiecas tikai uz reliģiskajām organizācijām, kuras grāmatvedību kārto vienkāršā ieraksta sistēmā)</t>
  </si>
  <si>
    <t>Pamatlīdzekļu un nemateriālo ieguldījumu nolietojums un norakstīšana (attiecas tikai uz reliģiskajām organizācijām, kuras grāmatvedību kārto divkāršā ieraksta sistēmā)</t>
  </si>
  <si>
    <t>Izdevumi saimnieciskās darbības veikšanai (attiecas tikai uz reliģiskajām organizācijām, kurām piešķirts sabiedriskā labuma organizācijas statuss)</t>
  </si>
  <si>
    <t xml:space="preserve">Kapitālieguldījumi kultūras pieminekļos
</t>
  </si>
  <si>
    <t xml:space="preserve">4. </t>
  </si>
  <si>
    <t>Krājumi</t>
  </si>
  <si>
    <t>Kopā aktīvi</t>
  </si>
  <si>
    <t xml:space="preserve">Reliģiskās organizācijas nosaukums </t>
  </si>
  <si>
    <t>Kopā pasīvs</t>
  </si>
  <si>
    <t xml:space="preserve">I. Vispārīgā informācija par reliģisko organizāciju  </t>
  </si>
  <si>
    <t>1. Nosaukums un juridiskā adrese</t>
  </si>
  <si>
    <t>2. Reģistrācijas numurs un datums</t>
  </si>
  <si>
    <t>3. Sabiedriskā labuma organizācijas statuss (norāda, ja ir)</t>
  </si>
  <si>
    <t>4. Ziņas par grāmatvedi, kas parakstīja gada pārskatu, – vārds, uzvārds</t>
  </si>
  <si>
    <t>5. Informācija par saņemtiem naudas maksājumiem, kas paredzēti un tika pārskaitīti citai reliģiskajai organizācijai (starpniecība)  un netika iekļauti ieņēmumu un izdevumu pārskatā:</t>
  </si>
  <si>
    <t>- reliģiskās organizācijas, kurai tika pārskaitīta nauda, nosaukums, reģistrācijas numurs</t>
  </si>
  <si>
    <t>- pārskaitītās naudas summa</t>
  </si>
  <si>
    <t>6. Cita informācija, ja nepieciešams</t>
  </si>
  <si>
    <t>II. Informācija, ko sniedz reliģiskā organizācija, kura grāmatvedību kārto vienkāršā ieraksta sistēmā</t>
  </si>
  <si>
    <t>1. Reliģiskās organizācijas mērķu sasniegšanai un saimnieciskajā darbībā izmantoto nekustamo īpašumu grupas nosaukums pa veidiem un to sākotnējā vērtība</t>
  </si>
  <si>
    <t>2. Cita informācija, ja nepieciešams</t>
  </si>
  <si>
    <t>4.2. reliģiskās organizācijas darbības rezultātiem vai sasniegumiem kalendāra gadā attiecībā uz mērķa grupu vai attiecīgajā jomā</t>
  </si>
  <si>
    <t>4.3. reliģiskās organizācijas darbību veicinošiem faktoriem</t>
  </si>
  <si>
    <t>4.4. reliģiskās organizācijas darbību kavējošiem faktoriem</t>
  </si>
  <si>
    <t>Ministru kabineta 2022. gada 14.jūlija noteikumi Nr.380</t>
  </si>
  <si>
    <t>Ziņas par grāmatvedi kas parakstījis gada pārskatu (Vārds, Uzvārds)</t>
  </si>
  <si>
    <t>1. Informāciju par nemateriāliem ieguldījumiem un pamatlīdzekļiem (pamatlīdzekļu grupas nosaukums, sākotnējā un atlikusī vērtība).</t>
  </si>
  <si>
    <t>2.  informāciju par fondiem.</t>
  </si>
  <si>
    <t>2.1. atlikumi pārskata gada sākumā un beigās;</t>
  </si>
  <si>
    <t>2.2. fondu līdzekļu palielinājums pārskata gadā kopsummā un sadalījumā pa to veidošanās avotiem – no ieņēmumu un izdevumu pārskatā aprēķinātās ieņēmumu un izdevumu starpības, no fondu līdzekļu pārdales vai no citiem avotiem;</t>
  </si>
  <si>
    <t>2.3. fondu līdzekļu samazinājums pārskata gadā kopsummā un sadalījumā pa virzieniem – pārdale uz citiem fondiem, fondos turēto līdzekļu izlietojums vai to vērtības samazinājums;</t>
  </si>
  <si>
    <t>(sniedz reliģiskā organizācijas, kuras kārto grāmatvedību divkāršā ieraksta sistēmā)</t>
  </si>
  <si>
    <t>3. detalizētu informāciju par visām būtiskākajām saistībām, kas nav ietvertas bilancē, par reliģiskās organizācijas dotajām garantijām (galvojumiem), kā arī par tiem apstākļiem, kādos šo garantiju (galvojumu) dēļ varētu rasties saistības, norādot aizņēmumu summas, procentus un samaksas termiņus. Ja aizņēmumi ir nodrošināti ar ķīlu, par šo faktu ziņo un norāda, kurš īpašuma objekts izmantots par nodrošinājumu;</t>
  </si>
  <si>
    <t>4. ja reliģiskās organizācijas vadība (vadības institūcija) ir saņēmusi algu vai atlīdzību par noteikta veida izdevumiem, – algas vai atlīdzības kopsummu un paskaidrojumu, kāda veida izdevumi atlīdzināti;</t>
  </si>
  <si>
    <t>5. informāciju par saņemtajām dotācijām un to izlietojumu;</t>
  </si>
  <si>
    <t>6. informāciju par ziedojumā vai dāvinājumā saņemtajiem pamatlīdzekļiem (atsevišķi par katru pamatlīdzekļu veidu):</t>
  </si>
  <si>
    <t>6.1. atlikumi pārskata gada sākumā un beigās;</t>
  </si>
  <si>
    <t>6.2. nolietojums un vērtības norakstīšana pārskata gadā;</t>
  </si>
  <si>
    <t>7. informāciju par ziedojumā vai dāvinājumā saņemtajiem krājumiem:</t>
  </si>
  <si>
    <t>7.1. atlikumi pārskata gada sākumā un beigās;</t>
  </si>
  <si>
    <t>7.2. vērtības norakstīšana pārskata gadā;</t>
  </si>
  <si>
    <t>8. informāciju par pārskata gadā izlietoto Eiropas Savienības fondu, Eiropas Ekonomikas zonas fondu un citu ārvalstu fondu finansējumu un šo līdzekļu atlikumu pārskata gada beigās;</t>
  </si>
  <si>
    <t>9. informāciju par nemateriāliem ieguldījumiem, pamatlīdzekļiem un krājumiem, kas uzskaitīti natūrā (pamatlīdzekļa vai pamatlīdzekļu grupas nosaukums, sākotnējā un atlikusī vērtība).</t>
  </si>
  <si>
    <r>
      <t xml:space="preserve">III. Informācija, ko sniedz reliģiskā organizācija, kurai ir piešķirts sabiedriskā labuma organizācijas statuss
</t>
    </r>
    <r>
      <rPr>
        <sz val="12"/>
        <color rgb="FF000000"/>
        <rFont val="Times New Roman"/>
        <family val="1"/>
        <charset val="186"/>
      </rPr>
      <t>(aizpilda sākot ar 2023. gadu)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</si>
</sst>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0"/>
      <name val="Arial"/>
      <charset val="186"/>
    </font>
    <font>
      <sz val="11"/>
      <color theme="1"/>
      <name val="Calibri"/>
      <family val="2"/>
      <charset val="186"/>
      <scheme val="minor"/>
    </font>
    <font>
      <sz val="8"/>
      <name val="Arial"/>
      <family val="2"/>
      <charset val="186"/>
    </font>
    <font>
      <b/>
      <sz val="8"/>
      <name val="Arial"/>
      <family val="2"/>
      <charset val="186"/>
    </font>
    <font>
      <sz val="8"/>
      <name val="Arial"/>
      <family val="2"/>
      <charset val="186"/>
    </font>
    <font>
      <b/>
      <sz val="9"/>
      <name val="Arial"/>
      <family val="2"/>
      <charset val="186"/>
    </font>
    <font>
      <sz val="9"/>
      <name val="Arial"/>
      <family val="2"/>
      <charset val="186"/>
    </font>
    <font>
      <sz val="10"/>
      <name val="Arial"/>
      <family val="2"/>
      <charset val="186"/>
    </font>
    <font>
      <b/>
      <sz val="10"/>
      <name val="Arial"/>
      <family val="2"/>
      <charset val="186"/>
    </font>
    <font>
      <b/>
      <sz val="14"/>
      <name val="Arial"/>
      <family val="2"/>
      <charset val="186"/>
    </font>
    <font>
      <i/>
      <sz val="8"/>
      <name val="Arial"/>
      <family val="2"/>
      <charset val="186"/>
    </font>
    <font>
      <i/>
      <sz val="9"/>
      <name val="Arial"/>
      <family val="2"/>
      <charset val="186"/>
    </font>
    <font>
      <b/>
      <sz val="7"/>
      <name val="Times New Roman"/>
      <family val="1"/>
      <charset val="186"/>
    </font>
    <font>
      <b/>
      <sz val="11"/>
      <name val="Arial"/>
      <family val="2"/>
      <charset val="186"/>
    </font>
    <font>
      <sz val="10"/>
      <color theme="1"/>
      <name val="Arial"/>
      <family val="2"/>
      <charset val="186"/>
    </font>
    <font>
      <sz val="12"/>
      <color theme="1"/>
      <name val="Arial"/>
      <family val="2"/>
      <charset val="186"/>
    </font>
    <font>
      <sz val="10"/>
      <color rgb="FF000000"/>
      <name val="Arial"/>
      <family val="2"/>
      <charset val="186"/>
    </font>
    <font>
      <sz val="14"/>
      <name val="Arial"/>
      <family val="2"/>
      <charset val="186"/>
    </font>
    <font>
      <b/>
      <sz val="14"/>
      <color rgb="FF000000"/>
      <name val="Times New Roman"/>
      <family val="1"/>
      <charset val="186"/>
    </font>
    <font>
      <i/>
      <sz val="12"/>
      <color rgb="FF000000"/>
      <name val="Times New Roman"/>
      <family val="1"/>
      <charset val="186"/>
    </font>
    <font>
      <sz val="11"/>
      <name val="Arial"/>
      <family val="2"/>
      <charset val="186"/>
    </font>
    <font>
      <sz val="11"/>
      <color theme="1"/>
      <name val="Arial"/>
      <family val="2"/>
      <charset val="186"/>
    </font>
    <font>
      <sz val="11"/>
      <name val="Calibri"/>
      <family val="2"/>
      <charset val="186"/>
    </font>
    <font>
      <sz val="14"/>
      <color rgb="FF000000"/>
      <name val="Times New Roman"/>
      <family val="1"/>
      <charset val="186"/>
    </font>
    <font>
      <b/>
      <sz val="12"/>
      <color rgb="FF000000"/>
      <name val="Times New Roman"/>
      <family val="1"/>
      <charset val="186"/>
    </font>
    <font>
      <sz val="12"/>
      <color rgb="FF000000"/>
      <name val="Times New Roman"/>
      <family val="1"/>
      <charset val="186"/>
    </font>
    <font>
      <sz val="10"/>
      <color rgb="FF000000"/>
      <name val="Cambria Math"/>
      <family val="1"/>
      <charset val="186"/>
    </font>
    <font>
      <sz val="12"/>
      <color rgb="FF000000"/>
      <name val="Cambria Math"/>
      <family val="1"/>
      <charset val="186"/>
    </font>
    <font>
      <sz val="12"/>
      <name val="Times New Roman"/>
      <family val="1"/>
      <charset val="186"/>
    </font>
    <font>
      <sz val="12"/>
      <color theme="1"/>
      <name val="Times New Roman"/>
      <family val="1"/>
      <charset val="186"/>
    </font>
    <font>
      <sz val="12"/>
      <color rgb="FF414142"/>
      <name val="Times New Roman"/>
      <family val="1"/>
      <charset val="186"/>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s>
  <borders count="34">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top/>
      <bottom style="hair">
        <color indexed="64"/>
      </bottom>
      <diagonal/>
    </border>
    <border>
      <left/>
      <right/>
      <top style="hair">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hair">
        <color indexed="64"/>
      </left>
      <right/>
      <top/>
      <bottom/>
      <diagonal/>
    </border>
    <border>
      <left/>
      <right style="hair">
        <color indexed="64"/>
      </right>
      <top/>
      <bottom/>
      <diagonal/>
    </border>
    <border>
      <left style="medium">
        <color indexed="64"/>
      </left>
      <right/>
      <top style="medium">
        <color indexed="64"/>
      </top>
      <bottom style="medium">
        <color indexed="64"/>
      </bottom>
      <diagonal/>
    </border>
    <border>
      <left/>
      <right style="hair">
        <color indexed="64"/>
      </right>
      <top style="hair">
        <color indexed="64"/>
      </top>
      <bottom/>
      <diagonal/>
    </border>
    <border>
      <left/>
      <right style="hair">
        <color indexed="64"/>
      </right>
      <top/>
      <bottom style="hair">
        <color indexed="64"/>
      </bottom>
      <diagonal/>
    </border>
    <border>
      <left/>
      <right/>
      <top style="medium">
        <color indexed="64"/>
      </top>
      <bottom style="medium">
        <color indexed="64"/>
      </bottom>
      <diagonal/>
    </border>
    <border>
      <left style="hair">
        <color indexed="64"/>
      </left>
      <right/>
      <top style="hair">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style="medium">
        <color indexed="64"/>
      </top>
      <bottom style="medium">
        <color indexed="64"/>
      </bottom>
      <diagonal/>
    </border>
    <border>
      <left style="thin">
        <color indexed="64"/>
      </left>
      <right style="hair">
        <color indexed="64"/>
      </right>
      <top style="hair">
        <color indexed="64"/>
      </top>
      <bottom/>
      <diagonal/>
    </border>
    <border>
      <left/>
      <right/>
      <top style="medium">
        <color indexed="64"/>
      </top>
      <bottom/>
      <diagonal/>
    </border>
    <border>
      <left style="thin">
        <color indexed="64"/>
      </left>
      <right style="hair">
        <color indexed="64"/>
      </right>
      <top/>
      <bottom/>
      <diagonal/>
    </border>
    <border>
      <left style="hair">
        <color indexed="64"/>
      </left>
      <right/>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2">
    <xf numFmtId="0" fontId="0" fillId="0" borderId="0"/>
    <xf numFmtId="0" fontId="1" fillId="0" borderId="0"/>
  </cellStyleXfs>
  <cellXfs count="362">
    <xf numFmtId="0" fontId="0" fillId="0" borderId="0" xfId="0"/>
    <xf numFmtId="0" fontId="4" fillId="0" borderId="0" xfId="0" applyFont="1"/>
    <xf numFmtId="0" fontId="6" fillId="0" borderId="0" xfId="0" applyFont="1"/>
    <xf numFmtId="49" fontId="6" fillId="0" borderId="1" xfId="0" applyNumberFormat="1" applyFont="1" applyBorder="1" applyAlignment="1">
      <alignment vertical="center"/>
    </xf>
    <xf numFmtId="0" fontId="6" fillId="0" borderId="1" xfId="0" applyFont="1" applyBorder="1" applyAlignment="1">
      <alignment vertical="center"/>
    </xf>
    <xf numFmtId="0" fontId="6" fillId="0" borderId="1" xfId="0" applyFont="1" applyBorder="1"/>
    <xf numFmtId="0" fontId="4" fillId="0" borderId="0" xfId="0" applyFont="1" applyBorder="1" applyAlignment="1">
      <alignment horizontal="center"/>
    </xf>
    <xf numFmtId="0" fontId="4" fillId="0" borderId="0" xfId="0" applyFont="1" applyBorder="1" applyAlignment="1">
      <alignment wrapText="1"/>
    </xf>
    <xf numFmtId="0" fontId="4" fillId="0" borderId="0" xfId="0" applyFont="1" applyBorder="1"/>
    <xf numFmtId="2" fontId="4" fillId="0" borderId="0" xfId="0" applyNumberFormat="1" applyFont="1" applyBorder="1"/>
    <xf numFmtId="0" fontId="7" fillId="0" borderId="1" xfId="0" applyFont="1" applyBorder="1" applyAlignment="1">
      <alignment horizontal="left"/>
    </xf>
    <xf numFmtId="0" fontId="10" fillId="0" borderId="0" xfId="0" applyFont="1"/>
    <xf numFmtId="0" fontId="7" fillId="0" borderId="0" xfId="0" applyFont="1" applyBorder="1" applyAlignment="1">
      <alignment horizontal="left"/>
    </xf>
    <xf numFmtId="0" fontId="7" fillId="0" borderId="2" xfId="0" applyFont="1" applyBorder="1" applyAlignment="1">
      <alignment horizontal="left"/>
    </xf>
    <xf numFmtId="0" fontId="7" fillId="0" borderId="2" xfId="0" applyFont="1" applyBorder="1"/>
    <xf numFmtId="0" fontId="7" fillId="0" borderId="0" xfId="0" applyFont="1" applyBorder="1"/>
    <xf numFmtId="0" fontId="7" fillId="0" borderId="3" xfId="0" applyFont="1" applyBorder="1" applyAlignment="1">
      <alignment horizontal="left"/>
    </xf>
    <xf numFmtId="0" fontId="7" fillId="0" borderId="4" xfId="0" applyFont="1" applyBorder="1" applyAlignment="1">
      <alignment horizontal="left"/>
    </xf>
    <xf numFmtId="0" fontId="6" fillId="0" borderId="1" xfId="0" applyFont="1" applyBorder="1" applyAlignment="1">
      <alignment horizontal="left" vertical="center"/>
    </xf>
    <xf numFmtId="0" fontId="6" fillId="0" borderId="1" xfId="0" applyFont="1" applyBorder="1" applyAlignment="1">
      <alignment horizontal="center" vertical="center"/>
    </xf>
    <xf numFmtId="0" fontId="6" fillId="0" borderId="5" xfId="0" applyFont="1" applyBorder="1" applyAlignment="1">
      <alignment vertical="center" wrapText="1"/>
    </xf>
    <xf numFmtId="49" fontId="6" fillId="0" borderId="0" xfId="0" applyNumberFormat="1" applyFont="1" applyBorder="1" applyAlignment="1">
      <alignment vertical="center"/>
    </xf>
    <xf numFmtId="0" fontId="6" fillId="0" borderId="0" xfId="0" applyFont="1" applyBorder="1" applyAlignment="1">
      <alignment vertical="center"/>
    </xf>
    <xf numFmtId="0" fontId="10" fillId="0" borderId="0" xfId="0" applyFont="1" applyAlignment="1">
      <alignment horizontal="right"/>
    </xf>
    <xf numFmtId="0" fontId="4" fillId="0" borderId="0" xfId="0" applyFont="1" applyAlignment="1"/>
    <xf numFmtId="0" fontId="6" fillId="0" borderId="4" xfId="0" applyFont="1" applyBorder="1" applyAlignment="1">
      <alignment vertical="center"/>
    </xf>
    <xf numFmtId="0" fontId="6" fillId="0" borderId="1" xfId="0" applyFont="1" applyBorder="1" applyAlignment="1">
      <alignment horizontal="center"/>
    </xf>
    <xf numFmtId="0" fontId="6" fillId="0" borderId="0" xfId="0" applyFont="1" applyBorder="1"/>
    <xf numFmtId="2" fontId="6" fillId="0" borderId="1" xfId="0" applyNumberFormat="1" applyFont="1" applyBorder="1" applyAlignment="1">
      <alignment horizontal="left" vertical="center"/>
    </xf>
    <xf numFmtId="0" fontId="6" fillId="0" borderId="6" xfId="0" applyFont="1" applyBorder="1" applyAlignment="1">
      <alignment horizontal="left" vertical="center"/>
    </xf>
    <xf numFmtId="0" fontId="6" fillId="0" borderId="0" xfId="0" applyFont="1" applyBorder="1" applyAlignment="1"/>
    <xf numFmtId="0" fontId="4" fillId="0" borderId="4" xfId="0" applyFont="1" applyBorder="1"/>
    <xf numFmtId="0" fontId="11" fillId="0" borderId="0" xfId="0" applyFont="1" applyBorder="1" applyAlignment="1"/>
    <xf numFmtId="0" fontId="7" fillId="0" borderId="7" xfId="0" applyFont="1" applyBorder="1" applyAlignment="1">
      <alignment horizontal="left"/>
    </xf>
    <xf numFmtId="0" fontId="0" fillId="2" borderId="0" xfId="0" applyFill="1"/>
    <xf numFmtId="0" fontId="5" fillId="2" borderId="1" xfId="0" applyFont="1" applyFill="1" applyBorder="1" applyAlignment="1">
      <alignment horizontal="center" vertical="center" wrapText="1"/>
    </xf>
    <xf numFmtId="0" fontId="6" fillId="2" borderId="1" xfId="0" applyFont="1" applyFill="1" applyBorder="1" applyAlignment="1">
      <alignment horizontal="right" vertical="center" wrapText="1"/>
    </xf>
    <xf numFmtId="0" fontId="6" fillId="2" borderId="1" xfId="0" applyFont="1" applyFill="1" applyBorder="1" applyAlignment="1">
      <alignment vertical="center" wrapText="1"/>
    </xf>
    <xf numFmtId="0" fontId="7" fillId="0" borderId="1" xfId="0" applyFont="1" applyBorder="1"/>
    <xf numFmtId="2" fontId="7" fillId="0" borderId="1" xfId="0" applyNumberFormat="1" applyFont="1" applyBorder="1"/>
    <xf numFmtId="0" fontId="7" fillId="0" borderId="1" xfId="0" applyFont="1" applyBorder="1" applyAlignment="1">
      <alignment wrapText="1"/>
    </xf>
    <xf numFmtId="0" fontId="7" fillId="0" borderId="1" xfId="0" applyFont="1" applyBorder="1" applyAlignment="1">
      <alignment horizontal="left" vertical="justify"/>
    </xf>
    <xf numFmtId="2" fontId="7" fillId="0" borderId="8" xfId="0" applyNumberFormat="1" applyFont="1" applyBorder="1"/>
    <xf numFmtId="2" fontId="7" fillId="0" borderId="6" xfId="0" applyNumberFormat="1" applyFont="1" applyBorder="1"/>
    <xf numFmtId="0" fontId="7" fillId="0" borderId="6" xfId="0" applyFont="1" applyBorder="1" applyAlignment="1"/>
    <xf numFmtId="0" fontId="7" fillId="0" borderId="2" xfId="0" applyFont="1" applyBorder="1" applyAlignment="1"/>
    <xf numFmtId="0" fontId="7" fillId="0" borderId="9" xfId="0" applyFont="1" applyBorder="1" applyAlignment="1"/>
    <xf numFmtId="0" fontId="7" fillId="0" borderId="7" xfId="0" applyFont="1" applyBorder="1" applyAlignment="1"/>
    <xf numFmtId="0" fontId="7" fillId="0" borderId="5" xfId="0" applyFont="1" applyBorder="1" applyAlignment="1"/>
    <xf numFmtId="2" fontId="7" fillId="0" borderId="5" xfId="0" applyNumberFormat="1" applyFont="1" applyBorder="1" applyAlignment="1"/>
    <xf numFmtId="2" fontId="8" fillId="0" borderId="10" xfId="0" applyNumberFormat="1" applyFont="1" applyBorder="1"/>
    <xf numFmtId="0" fontId="4" fillId="2" borderId="0" xfId="0" applyFont="1" applyFill="1"/>
    <xf numFmtId="0" fontId="4" fillId="2" borderId="0" xfId="0" applyFont="1" applyFill="1" applyAlignment="1">
      <alignment horizontal="right"/>
    </xf>
    <xf numFmtId="0" fontId="0" fillId="2" borderId="0" xfId="0" applyFill="1" applyBorder="1"/>
    <xf numFmtId="0" fontId="5" fillId="2" borderId="0" xfId="0" applyFont="1" applyFill="1" applyBorder="1" applyAlignment="1">
      <alignment horizontal="left" vertical="center" wrapText="1"/>
    </xf>
    <xf numFmtId="0" fontId="4" fillId="0" borderId="0" xfId="0" applyFont="1" applyAlignment="1">
      <alignment horizontal="left"/>
    </xf>
    <xf numFmtId="0" fontId="7" fillId="0" borderId="9" xfId="0" applyFont="1" applyBorder="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wrapText="1"/>
    </xf>
    <xf numFmtId="0" fontId="5" fillId="0" borderId="1" xfId="0" applyFont="1" applyBorder="1" applyAlignment="1">
      <alignment horizontal="center" vertical="center" wrapText="1"/>
    </xf>
    <xf numFmtId="0" fontId="4" fillId="0" borderId="0" xfId="0" applyFont="1" applyAlignment="1">
      <alignment horizontal="center"/>
    </xf>
    <xf numFmtId="0" fontId="5" fillId="0" borderId="5" xfId="0" applyFont="1" applyBorder="1" applyAlignment="1">
      <alignment horizontal="center" vertical="center" wrapText="1"/>
    </xf>
    <xf numFmtId="0" fontId="7" fillId="0" borderId="0" xfId="0" applyFont="1"/>
    <xf numFmtId="0" fontId="8" fillId="0" borderId="5" xfId="0" applyFont="1" applyBorder="1" applyAlignment="1">
      <alignment horizontal="center" vertical="center" wrapText="1"/>
    </xf>
    <xf numFmtId="0" fontId="4" fillId="0" borderId="0" xfId="0" applyFont="1" applyBorder="1" applyAlignment="1">
      <alignment horizontal="left"/>
    </xf>
    <xf numFmtId="0" fontId="8" fillId="0" borderId="11" xfId="0" applyFont="1" applyBorder="1" applyAlignment="1"/>
    <xf numFmtId="0" fontId="8" fillId="0" borderId="0" xfId="0" applyFont="1" applyBorder="1" applyAlignment="1"/>
    <xf numFmtId="2" fontId="8" fillId="0" borderId="12" xfId="0" applyNumberFormat="1" applyFont="1" applyBorder="1" applyAlignment="1"/>
    <xf numFmtId="2" fontId="8" fillId="0" borderId="13" xfId="0" applyNumberFormat="1" applyFont="1" applyBorder="1"/>
    <xf numFmtId="0" fontId="8" fillId="0" borderId="1" xfId="0" applyFont="1" applyBorder="1" applyAlignment="1">
      <alignment horizontal="center" wrapText="1"/>
    </xf>
    <xf numFmtId="2" fontId="7" fillId="0" borderId="1" xfId="0" applyNumberFormat="1" applyFont="1" applyFill="1" applyBorder="1"/>
    <xf numFmtId="2" fontId="7" fillId="3" borderId="1" xfId="0" applyNumberFormat="1" applyFont="1" applyFill="1" applyBorder="1"/>
    <xf numFmtId="0" fontId="8" fillId="0" borderId="6" xfId="0" applyFont="1" applyBorder="1" applyAlignment="1">
      <alignment horizontal="center" wrapText="1"/>
    </xf>
    <xf numFmtId="2" fontId="7" fillId="2" borderId="1" xfId="0" applyNumberFormat="1" applyFont="1" applyFill="1" applyBorder="1"/>
    <xf numFmtId="0" fontId="7" fillId="0" borderId="1" xfId="0" applyFont="1" applyBorder="1" applyAlignment="1"/>
    <xf numFmtId="0" fontId="4" fillId="3" borderId="5" xfId="0" applyFont="1" applyFill="1" applyBorder="1" applyAlignment="1">
      <alignment horizontal="center" vertical="center"/>
    </xf>
    <xf numFmtId="0" fontId="4" fillId="0" borderId="5" xfId="0" applyFont="1" applyBorder="1" applyAlignment="1">
      <alignment horizontal="center" vertical="center"/>
    </xf>
    <xf numFmtId="0" fontId="4" fillId="0" borderId="14" xfId="0" applyFont="1" applyBorder="1" applyAlignment="1">
      <alignment horizontal="center" vertical="center"/>
    </xf>
    <xf numFmtId="0" fontId="4" fillId="0" borderId="5" xfId="0" applyFont="1" applyBorder="1" applyAlignment="1">
      <alignment horizontal="center" vertical="center" wrapText="1"/>
    </xf>
    <xf numFmtId="0" fontId="4" fillId="0" borderId="1" xfId="0" applyFont="1" applyBorder="1" applyAlignment="1">
      <alignment horizontal="center" vertical="center" wrapText="1"/>
    </xf>
    <xf numFmtId="0" fontId="4" fillId="3" borderId="15" xfId="0" applyFont="1" applyFill="1" applyBorder="1" applyAlignment="1">
      <alignment horizontal="center" vertical="center"/>
    </xf>
    <xf numFmtId="0" fontId="4" fillId="0" borderId="1" xfId="0" applyFont="1" applyBorder="1" applyAlignment="1">
      <alignment horizontal="center" vertical="center"/>
    </xf>
    <xf numFmtId="0" fontId="3" fillId="0" borderId="0" xfId="0" applyFont="1" applyBorder="1" applyAlignment="1"/>
    <xf numFmtId="0" fontId="3" fillId="0" borderId="16" xfId="0" applyFont="1" applyBorder="1" applyAlignment="1">
      <alignment horizontal="center" vertical="center"/>
    </xf>
    <xf numFmtId="0" fontId="4" fillId="3" borderId="14" xfId="0" applyFont="1" applyFill="1" applyBorder="1" applyAlignment="1">
      <alignment horizontal="center" vertical="center"/>
    </xf>
    <xf numFmtId="1" fontId="4" fillId="0" borderId="1" xfId="0" applyNumberFormat="1" applyFont="1" applyBorder="1" applyAlignment="1">
      <alignment horizontal="center" vertical="center"/>
    </xf>
    <xf numFmtId="0" fontId="4" fillId="0" borderId="6" xfId="0" applyFont="1" applyBorder="1" applyAlignment="1">
      <alignment horizontal="center" vertical="center"/>
    </xf>
    <xf numFmtId="0" fontId="4" fillId="0" borderId="4" xfId="0" applyFont="1" applyBorder="1" applyAlignment="1">
      <alignment horizontal="center" vertical="center"/>
    </xf>
    <xf numFmtId="0" fontId="7" fillId="0" borderId="8" xfId="0" applyFont="1" applyBorder="1" applyAlignment="1"/>
    <xf numFmtId="0" fontId="3" fillId="0" borderId="10" xfId="0" applyFont="1" applyBorder="1" applyAlignment="1">
      <alignment horizontal="center" vertical="center"/>
    </xf>
    <xf numFmtId="0" fontId="7" fillId="0" borderId="12" xfId="0" applyFont="1" applyBorder="1"/>
    <xf numFmtId="0" fontId="7" fillId="0" borderId="11" xfId="0" applyFont="1" applyBorder="1"/>
    <xf numFmtId="2" fontId="7" fillId="3" borderId="6" xfId="0" applyNumberFormat="1" applyFont="1" applyFill="1" applyBorder="1"/>
    <xf numFmtId="2" fontId="6" fillId="0" borderId="1" xfId="0" applyNumberFormat="1" applyFont="1" applyBorder="1"/>
    <xf numFmtId="2" fontId="6" fillId="0" borderId="1" xfId="0" applyNumberFormat="1" applyFont="1" applyBorder="1" applyAlignment="1">
      <alignment vertical="center"/>
    </xf>
    <xf numFmtId="2" fontId="6" fillId="0" borderId="6" xfId="0" applyNumberFormat="1" applyFont="1" applyBorder="1" applyAlignment="1">
      <alignment vertical="center"/>
    </xf>
    <xf numFmtId="2" fontId="6" fillId="0" borderId="6" xfId="0" applyNumberFormat="1" applyFont="1" applyBorder="1"/>
    <xf numFmtId="2" fontId="6" fillId="0" borderId="1" xfId="0" applyNumberFormat="1" applyFont="1" applyBorder="1" applyAlignment="1">
      <alignment horizontal="center" vertical="center"/>
    </xf>
    <xf numFmtId="2" fontId="6" fillId="0" borderId="8" xfId="0" applyNumberFormat="1" applyFont="1" applyBorder="1" applyAlignment="1">
      <alignment horizontal="center"/>
    </xf>
    <xf numFmtId="2" fontId="6" fillId="0" borderId="1" xfId="0" applyNumberFormat="1" applyFont="1" applyBorder="1" applyAlignment="1">
      <alignment horizontal="center"/>
    </xf>
    <xf numFmtId="2" fontId="6" fillId="0" borderId="4" xfId="0" applyNumberFormat="1" applyFont="1" applyBorder="1" applyAlignment="1">
      <alignment vertical="center"/>
    </xf>
    <xf numFmtId="2" fontId="6" fillId="0" borderId="0" xfId="0" applyNumberFormat="1" applyFont="1" applyBorder="1" applyAlignment="1">
      <alignment vertical="center"/>
    </xf>
    <xf numFmtId="49" fontId="6" fillId="4" borderId="1" xfId="0" applyNumberFormat="1" applyFont="1" applyFill="1" applyBorder="1" applyAlignment="1">
      <alignment horizontal="center" vertical="center"/>
    </xf>
    <xf numFmtId="0" fontId="4" fillId="4" borderId="1" xfId="0" applyFont="1" applyFill="1" applyBorder="1" applyAlignment="1">
      <alignment horizontal="center" vertical="center"/>
    </xf>
    <xf numFmtId="2" fontId="6" fillId="4" borderId="1" xfId="0" applyNumberFormat="1" applyFont="1" applyFill="1" applyBorder="1"/>
    <xf numFmtId="0" fontId="4" fillId="4" borderId="1" xfId="0" applyFont="1" applyFill="1" applyBorder="1" applyAlignment="1">
      <alignment horizontal="center" vertical="center" wrapText="1"/>
    </xf>
    <xf numFmtId="2" fontId="6" fillId="4" borderId="1" xfId="0" applyNumberFormat="1" applyFont="1" applyFill="1" applyBorder="1" applyAlignment="1">
      <alignment vertical="center"/>
    </xf>
    <xf numFmtId="49" fontId="6" fillId="4" borderId="1" xfId="0" applyNumberFormat="1" applyFont="1" applyFill="1" applyBorder="1" applyAlignment="1">
      <alignment vertical="center"/>
    </xf>
    <xf numFmtId="0" fontId="4" fillId="4" borderId="5" xfId="0" applyFont="1" applyFill="1" applyBorder="1" applyAlignment="1">
      <alignment horizontal="center" vertical="center"/>
    </xf>
    <xf numFmtId="49" fontId="6" fillId="5" borderId="1" xfId="0" applyNumberFormat="1" applyFont="1" applyFill="1" applyBorder="1" applyAlignment="1">
      <alignment vertical="center"/>
    </xf>
    <xf numFmtId="0" fontId="4" fillId="5" borderId="1" xfId="0" applyFont="1" applyFill="1" applyBorder="1" applyAlignment="1">
      <alignment horizontal="center" vertical="center" wrapText="1"/>
    </xf>
    <xf numFmtId="2" fontId="6" fillId="5" borderId="1" xfId="0" applyNumberFormat="1" applyFont="1" applyFill="1" applyBorder="1" applyAlignment="1">
      <alignment vertical="center"/>
    </xf>
    <xf numFmtId="2" fontId="6" fillId="5" borderId="6" xfId="0" applyNumberFormat="1" applyFont="1" applyFill="1" applyBorder="1" applyAlignment="1">
      <alignment vertical="center"/>
    </xf>
    <xf numFmtId="49" fontId="6" fillId="5" borderId="1" xfId="0" applyNumberFormat="1" applyFont="1" applyFill="1" applyBorder="1" applyAlignment="1">
      <alignment horizontal="center" vertical="center"/>
    </xf>
    <xf numFmtId="2" fontId="6" fillId="3" borderId="1" xfId="0" applyNumberFormat="1" applyFont="1" applyFill="1" applyBorder="1" applyAlignment="1">
      <alignment horizontal="left" vertical="center" wrapText="1" indent="3"/>
    </xf>
    <xf numFmtId="2" fontId="6" fillId="5" borderId="1" xfId="0" applyNumberFormat="1" applyFont="1" applyFill="1" applyBorder="1" applyAlignment="1">
      <alignment horizontal="left" vertical="center" wrapText="1" indent="3"/>
    </xf>
    <xf numFmtId="2" fontId="7" fillId="0" borderId="6" xfId="0" applyNumberFormat="1" applyFont="1" applyFill="1" applyBorder="1" applyAlignment="1"/>
    <xf numFmtId="0" fontId="8" fillId="3" borderId="7" xfId="0" applyFont="1" applyFill="1" applyBorder="1" applyAlignment="1">
      <alignment horizontal="left"/>
    </xf>
    <xf numFmtId="0" fontId="8" fillId="3" borderId="5" xfId="0" applyFont="1" applyFill="1" applyBorder="1" applyAlignment="1">
      <alignment horizontal="left"/>
    </xf>
    <xf numFmtId="0" fontId="7" fillId="0" borderId="1" xfId="0" applyFont="1" applyBorder="1" applyAlignment="1">
      <alignment horizontal="left"/>
    </xf>
    <xf numFmtId="0" fontId="6" fillId="0" borderId="1" xfId="0" applyFont="1" applyBorder="1" applyAlignment="1">
      <alignment vertical="center"/>
    </xf>
    <xf numFmtId="49" fontId="6" fillId="0" borderId="8" xfId="0" applyNumberFormat="1" applyFont="1" applyBorder="1" applyAlignment="1">
      <alignment horizontal="center"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8" fillId="0" borderId="9" xfId="0" applyFont="1" applyBorder="1" applyAlignment="1">
      <alignment horizontal="left"/>
    </xf>
    <xf numFmtId="0" fontId="7" fillId="0" borderId="9" xfId="0" applyFont="1" applyBorder="1" applyAlignment="1">
      <alignment horizontal="left" wrapText="1"/>
    </xf>
    <xf numFmtId="0" fontId="7" fillId="0" borderId="5" xfId="0" applyFont="1" applyBorder="1" applyAlignment="1">
      <alignment horizontal="left" wrapText="1"/>
    </xf>
    <xf numFmtId="0" fontId="7" fillId="0" borderId="6" xfId="0" applyFont="1" applyBorder="1" applyAlignment="1">
      <alignment horizontal="center"/>
    </xf>
    <xf numFmtId="0" fontId="7" fillId="0" borderId="7" xfId="0" applyFont="1" applyBorder="1" applyAlignment="1">
      <alignment horizontal="left" wrapText="1"/>
    </xf>
    <xf numFmtId="0" fontId="6" fillId="4" borderId="1" xfId="0" applyFont="1" applyFill="1" applyBorder="1" applyAlignment="1">
      <alignment vertical="center"/>
    </xf>
    <xf numFmtId="0" fontId="6" fillId="0" borderId="1" xfId="0" applyFont="1" applyBorder="1" applyAlignment="1">
      <alignment vertical="center" wrapText="1"/>
    </xf>
    <xf numFmtId="0" fontId="6" fillId="0" borderId="1" xfId="0" applyFont="1" applyBorder="1" applyAlignment="1">
      <alignment vertical="center"/>
    </xf>
    <xf numFmtId="0" fontId="7" fillId="0" borderId="1" xfId="0" applyFont="1" applyBorder="1" applyAlignment="1">
      <alignment horizontal="center"/>
    </xf>
    <xf numFmtId="0" fontId="7" fillId="0" borderId="4" xfId="0" applyFont="1" applyBorder="1" applyAlignment="1">
      <alignment horizontal="left"/>
    </xf>
    <xf numFmtId="0" fontId="1" fillId="0" borderId="0" xfId="1"/>
    <xf numFmtId="0" fontId="7" fillId="0" borderId="0" xfId="1" applyFont="1"/>
    <xf numFmtId="0" fontId="15" fillId="0" borderId="0" xfId="1" applyFont="1" applyAlignment="1">
      <alignment horizontal="center" vertical="center"/>
    </xf>
    <xf numFmtId="0" fontId="15" fillId="0" borderId="0" xfId="1" applyFont="1" applyAlignment="1">
      <alignment vertical="center"/>
    </xf>
    <xf numFmtId="0" fontId="18" fillId="0" borderId="0" xfId="1" applyFont="1" applyAlignment="1">
      <alignment horizontal="center" vertical="center"/>
    </xf>
    <xf numFmtId="0" fontId="19" fillId="0" borderId="0" xfId="1" applyFont="1" applyAlignment="1">
      <alignment horizontal="center" vertical="center"/>
    </xf>
    <xf numFmtId="0" fontId="20" fillId="0" borderId="0" xfId="1" applyFont="1"/>
    <xf numFmtId="0" fontId="17" fillId="0" borderId="0" xfId="1" applyFont="1"/>
    <xf numFmtId="0" fontId="7" fillId="0" borderId="0" xfId="0" applyFont="1" applyBorder="1" applyAlignment="1">
      <alignment horizontal="center"/>
    </xf>
    <xf numFmtId="0" fontId="4" fillId="0" borderId="15" xfId="0" applyFont="1" applyBorder="1" applyAlignment="1">
      <alignment horizontal="center" vertical="center"/>
    </xf>
    <xf numFmtId="2" fontId="7" fillId="0" borderId="8" xfId="0" applyNumberFormat="1" applyFont="1" applyFill="1" applyBorder="1" applyAlignment="1"/>
    <xf numFmtId="2" fontId="7" fillId="0" borderId="14" xfId="0" applyNumberFormat="1" applyFont="1" applyBorder="1"/>
    <xf numFmtId="2" fontId="7" fillId="0" borderId="5" xfId="0" applyNumberFormat="1" applyFont="1" applyBorder="1"/>
    <xf numFmtId="0" fontId="8" fillId="3" borderId="17" xfId="0" applyFont="1" applyFill="1" applyBorder="1" applyAlignment="1">
      <alignment horizontal="left"/>
    </xf>
    <xf numFmtId="2" fontId="7" fillId="3" borderId="5" xfId="0" applyNumberFormat="1" applyFont="1" applyFill="1" applyBorder="1"/>
    <xf numFmtId="0" fontId="7" fillId="0" borderId="11" xfId="0" applyFont="1" applyBorder="1" applyAlignment="1">
      <alignment horizontal="center"/>
    </xf>
    <xf numFmtId="2" fontId="7" fillId="0" borderId="14" xfId="0" applyNumberFormat="1" applyFont="1" applyBorder="1" applyAlignment="1"/>
    <xf numFmtId="0" fontId="8" fillId="0" borderId="9" xfId="0" applyFont="1" applyFill="1" applyBorder="1" applyAlignment="1">
      <alignment horizontal="left"/>
    </xf>
    <xf numFmtId="0" fontId="4" fillId="0" borderId="15" xfId="0" applyFont="1" applyFill="1" applyBorder="1" applyAlignment="1">
      <alignment horizontal="center" vertical="center"/>
    </xf>
    <xf numFmtId="2" fontId="7" fillId="0" borderId="6" xfId="0" applyNumberFormat="1" applyFont="1" applyFill="1" applyBorder="1"/>
    <xf numFmtId="0" fontId="6" fillId="0" borderId="9" xfId="0" applyFont="1" applyBorder="1" applyAlignment="1">
      <alignment vertical="center"/>
    </xf>
    <xf numFmtId="49" fontId="6" fillId="0" borderId="6" xfId="0" applyNumberFormat="1" applyFont="1" applyFill="1" applyBorder="1" applyAlignment="1">
      <alignment horizontal="center" vertical="center"/>
    </xf>
    <xf numFmtId="0" fontId="6" fillId="0" borderId="1" xfId="0" applyFont="1" applyFill="1" applyBorder="1" applyAlignment="1">
      <alignment vertical="center"/>
    </xf>
    <xf numFmtId="0" fontId="6" fillId="0" borderId="9" xfId="0" applyFont="1" applyFill="1" applyBorder="1" applyAlignment="1">
      <alignment vertical="center"/>
    </xf>
    <xf numFmtId="0" fontId="6" fillId="0" borderId="7" xfId="0" applyFont="1" applyFill="1" applyBorder="1" applyAlignment="1">
      <alignment vertical="center"/>
    </xf>
    <xf numFmtId="0" fontId="6" fillId="0" borderId="5" xfId="0" applyFont="1" applyFill="1" applyBorder="1" applyAlignment="1">
      <alignment vertical="center"/>
    </xf>
    <xf numFmtId="0" fontId="4" fillId="0" borderId="1" xfId="0" applyFont="1" applyFill="1" applyBorder="1" applyAlignment="1">
      <alignment horizontal="center" vertical="center"/>
    </xf>
    <xf numFmtId="2" fontId="6" fillId="0" borderId="1" xfId="0" applyNumberFormat="1" applyFont="1" applyFill="1" applyBorder="1"/>
    <xf numFmtId="49" fontId="6"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2" fontId="6" fillId="0" borderId="6" xfId="0" applyNumberFormat="1" applyFont="1" applyFill="1" applyBorder="1"/>
    <xf numFmtId="0" fontId="6" fillId="0" borderId="8" xfId="0" applyFont="1" applyBorder="1" applyAlignment="1">
      <alignment vertical="center"/>
    </xf>
    <xf numFmtId="0" fontId="4" fillId="0" borderId="8" xfId="0" applyFont="1" applyBorder="1" applyAlignment="1">
      <alignment horizontal="center" vertical="center"/>
    </xf>
    <xf numFmtId="2" fontId="6" fillId="0" borderId="8" xfId="0" applyNumberFormat="1" applyFont="1" applyBorder="1" applyAlignment="1">
      <alignment vertical="center"/>
    </xf>
    <xf numFmtId="0" fontId="4" fillId="0" borderId="9" xfId="0" applyFont="1" applyBorder="1" applyAlignment="1"/>
    <xf numFmtId="0" fontId="4" fillId="0" borderId="1" xfId="0" applyFont="1" applyBorder="1" applyAlignment="1"/>
    <xf numFmtId="0" fontId="5" fillId="2" borderId="9" xfId="0" applyFont="1" applyFill="1" applyBorder="1" applyAlignment="1">
      <alignment horizontal="center" vertical="center" wrapText="1"/>
    </xf>
    <xf numFmtId="0" fontId="6" fillId="2" borderId="9" xfId="0" applyFont="1" applyFill="1" applyBorder="1" applyAlignment="1">
      <alignment vertical="center" wrapText="1"/>
    </xf>
    <xf numFmtId="0" fontId="6" fillId="5" borderId="9" xfId="0" applyFont="1" applyFill="1" applyBorder="1" applyAlignment="1">
      <alignment horizontal="left" vertical="center" wrapText="1" indent="5"/>
    </xf>
    <xf numFmtId="0" fontId="0" fillId="2" borderId="11" xfId="0" applyFill="1" applyBorder="1"/>
    <xf numFmtId="0" fontId="5" fillId="3" borderId="1" xfId="0" applyFont="1" applyFill="1" applyBorder="1" applyAlignment="1">
      <alignment horizontal="center" vertical="center" wrapText="1"/>
    </xf>
    <xf numFmtId="0" fontId="23" fillId="0" borderId="0" xfId="0" applyFont="1" applyAlignment="1">
      <alignment horizontal="center" vertical="center"/>
    </xf>
    <xf numFmtId="0" fontId="0" fillId="0" borderId="0" xfId="0" applyAlignment="1"/>
    <xf numFmtId="0" fontId="25" fillId="0" borderId="26" xfId="0" applyFont="1" applyBorder="1" applyAlignment="1">
      <alignment horizontal="left" vertical="center"/>
    </xf>
    <xf numFmtId="0" fontId="25" fillId="0" borderId="26" xfId="0" applyFont="1" applyBorder="1" applyAlignment="1">
      <alignment horizontal="left" vertical="center" wrapText="1"/>
    </xf>
    <xf numFmtId="0" fontId="25" fillId="0" borderId="30" xfId="0" applyFont="1" applyBorder="1" applyAlignment="1">
      <alignment horizontal="left" vertical="center" wrapText="1"/>
    </xf>
    <xf numFmtId="0" fontId="0" fillId="0" borderId="32" xfId="0" applyBorder="1" applyAlignment="1">
      <alignment horizontal="left" vertical="center" wrapText="1"/>
    </xf>
    <xf numFmtId="0" fontId="25" fillId="0" borderId="32" xfId="0" applyFont="1" applyBorder="1" applyAlignment="1">
      <alignment horizontal="left" vertical="center" wrapText="1"/>
    </xf>
    <xf numFmtId="0" fontId="25" fillId="0" borderId="33" xfId="0" applyFont="1" applyBorder="1" applyAlignment="1">
      <alignment horizontal="left" vertical="center" wrapText="1"/>
    </xf>
    <xf numFmtId="0" fontId="25" fillId="0" borderId="31" xfId="0" applyFont="1" applyBorder="1" applyAlignment="1">
      <alignment horizontal="left" vertical="center" wrapText="1"/>
    </xf>
    <xf numFmtId="0" fontId="22" fillId="0" borderId="30" xfId="0" applyFont="1" applyBorder="1" applyAlignment="1">
      <alignment horizontal="left" vertical="top" wrapText="1"/>
    </xf>
    <xf numFmtId="0" fontId="25" fillId="0" borderId="26" xfId="0" applyFont="1" applyBorder="1" applyAlignment="1">
      <alignment horizontal="left" vertical="center" wrapText="1"/>
    </xf>
    <xf numFmtId="0" fontId="26" fillId="0" borderId="26" xfId="0" applyFont="1" applyBorder="1" applyAlignment="1">
      <alignment horizontal="left" vertical="center"/>
    </xf>
    <xf numFmtId="0" fontId="16" fillId="0" borderId="26" xfId="0" applyFont="1" applyBorder="1" applyAlignment="1">
      <alignment horizontal="left" vertical="center"/>
    </xf>
    <xf numFmtId="0" fontId="25" fillId="0" borderId="19" xfId="0" applyFont="1" applyFill="1" applyBorder="1" applyAlignment="1">
      <alignment horizontal="left" vertical="center" wrapText="1"/>
    </xf>
    <xf numFmtId="0" fontId="4" fillId="0" borderId="23" xfId="0" applyFont="1" applyBorder="1" applyAlignment="1">
      <alignment horizontal="left"/>
    </xf>
    <xf numFmtId="0" fontId="4" fillId="0" borderId="0" xfId="0" applyFont="1" applyAlignment="1">
      <alignment horizontal="left"/>
    </xf>
    <xf numFmtId="0" fontId="8" fillId="0" borderId="13" xfId="0" applyFont="1" applyBorder="1" applyAlignment="1">
      <alignment horizontal="left"/>
    </xf>
    <xf numFmtId="0" fontId="8" fillId="0" borderId="16" xfId="0" applyFont="1" applyBorder="1" applyAlignment="1">
      <alignment horizontal="left"/>
    </xf>
    <xf numFmtId="0" fontId="8" fillId="0" borderId="21" xfId="0" applyFont="1" applyBorder="1" applyAlignment="1">
      <alignment horizontal="left"/>
    </xf>
    <xf numFmtId="0" fontId="7" fillId="0" borderId="9" xfId="0" applyFont="1" applyBorder="1" applyAlignment="1">
      <alignment horizontal="left"/>
    </xf>
    <xf numFmtId="0" fontId="7" fillId="0" borderId="7" xfId="0" applyFont="1" applyBorder="1" applyAlignment="1">
      <alignment horizontal="left"/>
    </xf>
    <xf numFmtId="0" fontId="0" fillId="0" borderId="7" xfId="0" applyBorder="1" applyAlignment="1"/>
    <xf numFmtId="0" fontId="0" fillId="0" borderId="5" xfId="0" applyBorder="1" applyAlignment="1"/>
    <xf numFmtId="0" fontId="8" fillId="0" borderId="9" xfId="0" applyFont="1" applyBorder="1" applyAlignment="1">
      <alignment horizontal="left"/>
    </xf>
    <xf numFmtId="0" fontId="8" fillId="0" borderId="7" xfId="0" applyFont="1" applyBorder="1" applyAlignment="1">
      <alignment horizontal="left"/>
    </xf>
    <xf numFmtId="0" fontId="8" fillId="0" borderId="5" xfId="0" applyFont="1" applyBorder="1" applyAlignment="1">
      <alignment horizontal="left"/>
    </xf>
    <xf numFmtId="0" fontId="8" fillId="0" borderId="1" xfId="0" applyFont="1" applyBorder="1" applyAlignment="1">
      <alignment horizontal="left"/>
    </xf>
    <xf numFmtId="0" fontId="7" fillId="0" borderId="5" xfId="0" applyFont="1" applyBorder="1" applyAlignment="1">
      <alignment horizontal="left"/>
    </xf>
    <xf numFmtId="0" fontId="7" fillId="0" borderId="9" xfId="0" applyFont="1" applyBorder="1" applyAlignment="1">
      <alignment horizontal="left" vertical="justify" wrapText="1"/>
    </xf>
    <xf numFmtId="0" fontId="7" fillId="0" borderId="7" xfId="0" applyFont="1" applyBorder="1" applyAlignment="1">
      <alignment horizontal="left" vertical="justify" wrapText="1"/>
    </xf>
    <xf numFmtId="0" fontId="7" fillId="0" borderId="5" xfId="0" applyFont="1" applyBorder="1" applyAlignment="1">
      <alignment horizontal="left" vertical="justify" wrapText="1"/>
    </xf>
    <xf numFmtId="0" fontId="8" fillId="0" borderId="6" xfId="0" applyFont="1" applyBorder="1" applyAlignment="1">
      <alignment horizontal="left" vertical="justify"/>
    </xf>
    <xf numFmtId="0" fontId="8" fillId="0" borderId="2" xfId="0" applyFont="1" applyBorder="1" applyAlignment="1">
      <alignment horizontal="left" vertical="justify"/>
    </xf>
    <xf numFmtId="0" fontId="0" fillId="0" borderId="8" xfId="0" applyBorder="1" applyAlignment="1">
      <alignment vertical="justify"/>
    </xf>
    <xf numFmtId="0" fontId="7" fillId="0" borderId="27" xfId="0" applyFont="1" applyBorder="1" applyAlignment="1">
      <alignment horizontal="left" vertical="justify" wrapText="1"/>
    </xf>
    <xf numFmtId="0" fontId="7" fillId="0" borderId="28" xfId="0" applyFont="1" applyBorder="1" applyAlignment="1">
      <alignment horizontal="left" vertical="justify" wrapText="1"/>
    </xf>
    <xf numFmtId="0" fontId="7" fillId="0" borderId="29" xfId="0" applyFont="1" applyBorder="1" applyAlignment="1">
      <alignment horizontal="left" vertical="justify" wrapText="1"/>
    </xf>
    <xf numFmtId="0" fontId="8" fillId="0" borderId="9" xfId="0" applyFont="1" applyBorder="1" applyAlignment="1">
      <alignment horizontal="center"/>
    </xf>
    <xf numFmtId="0" fontId="8" fillId="0" borderId="7" xfId="0" applyFont="1" applyBorder="1" applyAlignment="1">
      <alignment horizontal="center"/>
    </xf>
    <xf numFmtId="0" fontId="8" fillId="0" borderId="5" xfId="0" applyFont="1" applyBorder="1" applyAlignment="1">
      <alignment horizontal="center"/>
    </xf>
    <xf numFmtId="0" fontId="7" fillId="0" borderId="9" xfId="0" applyFont="1" applyBorder="1" applyAlignment="1">
      <alignment horizontal="left" wrapText="1"/>
    </xf>
    <xf numFmtId="0" fontId="7" fillId="0" borderId="7" xfId="0" applyFont="1" applyBorder="1" applyAlignment="1">
      <alignment horizontal="left" wrapText="1"/>
    </xf>
    <xf numFmtId="0" fontId="7" fillId="0" borderId="5" xfId="0" applyFont="1" applyBorder="1" applyAlignment="1">
      <alignment horizontal="left" wrapText="1"/>
    </xf>
    <xf numFmtId="0" fontId="7" fillId="0" borderId="17" xfId="0" applyFont="1" applyBorder="1" applyAlignment="1">
      <alignment horizontal="left" vertical="justify"/>
    </xf>
    <xf numFmtId="0" fontId="7" fillId="0" borderId="4" xfId="0" applyFont="1" applyBorder="1" applyAlignment="1">
      <alignment horizontal="left" vertical="justify"/>
    </xf>
    <xf numFmtId="0" fontId="7" fillId="0" borderId="14" xfId="0" applyFont="1" applyBorder="1" applyAlignment="1">
      <alignment horizontal="left" vertical="justify"/>
    </xf>
    <xf numFmtId="0" fontId="13" fillId="0" borderId="9"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5" xfId="0" applyFont="1" applyBorder="1" applyAlignment="1">
      <alignment horizontal="center" vertical="center" wrapText="1"/>
    </xf>
    <xf numFmtId="0" fontId="9" fillId="0" borderId="3" xfId="0" applyFont="1" applyBorder="1" applyAlignment="1">
      <alignment horizontal="left"/>
    </xf>
    <xf numFmtId="0" fontId="7" fillId="0" borderId="6" xfId="0" applyFont="1" applyBorder="1" applyAlignment="1">
      <alignment horizontal="center"/>
    </xf>
    <xf numFmtId="0" fontId="7" fillId="0" borderId="2" xfId="0" applyFont="1" applyBorder="1" applyAlignment="1">
      <alignment horizontal="center"/>
    </xf>
    <xf numFmtId="0" fontId="8" fillId="3" borderId="9" xfId="0" applyFont="1" applyFill="1" applyBorder="1" applyAlignment="1">
      <alignment horizontal="left"/>
    </xf>
    <xf numFmtId="0" fontId="8" fillId="3" borderId="7" xfId="0" applyFont="1" applyFill="1" applyBorder="1" applyAlignment="1">
      <alignment horizontal="left"/>
    </xf>
    <xf numFmtId="0" fontId="8" fillId="3" borderId="5" xfId="0" applyFont="1" applyFill="1" applyBorder="1" applyAlignment="1">
      <alignment horizontal="left"/>
    </xf>
    <xf numFmtId="0" fontId="7" fillId="0" borderId="18" xfId="0" applyFont="1" applyBorder="1" applyAlignment="1">
      <alignment horizontal="left"/>
    </xf>
    <xf numFmtId="0" fontId="7" fillId="0" borderId="19" xfId="0" applyFont="1" applyBorder="1" applyAlignment="1">
      <alignment horizontal="left"/>
    </xf>
    <xf numFmtId="0" fontId="7" fillId="0" borderId="20" xfId="0" applyFont="1" applyBorder="1" applyAlignment="1">
      <alignment horizontal="left"/>
    </xf>
    <xf numFmtId="0" fontId="7" fillId="0" borderId="22" xfId="0" applyFont="1" applyBorder="1" applyAlignment="1">
      <alignment horizontal="center"/>
    </xf>
    <xf numFmtId="0" fontId="7" fillId="0" borderId="24" xfId="0" applyFont="1" applyBorder="1" applyAlignment="1">
      <alignment horizontal="center"/>
    </xf>
    <xf numFmtId="0" fontId="7" fillId="0" borderId="8" xfId="0" applyFont="1" applyBorder="1" applyAlignment="1">
      <alignment horizontal="center"/>
    </xf>
    <xf numFmtId="0" fontId="8" fillId="0" borderId="25" xfId="0" applyFont="1" applyBorder="1" applyAlignment="1">
      <alignment horizontal="left" vertical="justify"/>
    </xf>
    <xf numFmtId="0" fontId="8" fillId="0" borderId="3" xfId="0" applyFont="1" applyBorder="1" applyAlignment="1">
      <alignment horizontal="left" vertical="justify"/>
    </xf>
    <xf numFmtId="0" fontId="8" fillId="0" borderId="15" xfId="0" applyFont="1" applyBorder="1" applyAlignment="1">
      <alignment horizontal="left" vertical="justify"/>
    </xf>
    <xf numFmtId="0" fontId="8" fillId="0" borderId="17" xfId="0" applyFont="1" applyBorder="1" applyAlignment="1">
      <alignment horizontal="left"/>
    </xf>
    <xf numFmtId="0" fontId="8" fillId="0" borderId="4" xfId="0" applyFont="1" applyBorder="1" applyAlignment="1">
      <alignment horizontal="left"/>
    </xf>
    <xf numFmtId="0" fontId="8" fillId="0" borderId="14" xfId="0" applyFont="1" applyBorder="1" applyAlignment="1">
      <alignment horizontal="left"/>
    </xf>
    <xf numFmtId="0" fontId="9" fillId="0" borderId="7" xfId="0" applyFont="1" applyBorder="1" applyAlignment="1">
      <alignment horizontal="left"/>
    </xf>
    <xf numFmtId="0" fontId="13" fillId="0" borderId="9"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7" fillId="0" borderId="1" xfId="0" applyFont="1" applyBorder="1" applyAlignment="1">
      <alignment horizontal="left"/>
    </xf>
    <xf numFmtId="0" fontId="7" fillId="0" borderId="6" xfId="0" applyFont="1" applyBorder="1" applyAlignment="1">
      <alignment wrapText="1"/>
    </xf>
    <xf numFmtId="0" fontId="7" fillId="0" borderId="2" xfId="0" applyFont="1" applyBorder="1" applyAlignment="1">
      <alignment wrapText="1"/>
    </xf>
    <xf numFmtId="0" fontId="7" fillId="0" borderId="8" xfId="0" applyFont="1" applyBorder="1" applyAlignment="1">
      <alignment wrapText="1"/>
    </xf>
    <xf numFmtId="0" fontId="7" fillId="0" borderId="9" xfId="0" applyFont="1" applyBorder="1" applyAlignment="1"/>
    <xf numFmtId="0" fontId="9" fillId="0" borderId="0" xfId="0" applyFont="1" applyAlignment="1">
      <alignment horizontal="center"/>
    </xf>
    <xf numFmtId="0" fontId="6" fillId="0" borderId="0" xfId="0" applyFont="1" applyBorder="1" applyAlignment="1">
      <alignment vertical="center"/>
    </xf>
    <xf numFmtId="0" fontId="5" fillId="0" borderId="9" xfId="0" applyFont="1" applyBorder="1" applyAlignment="1">
      <alignment horizontal="center" vertical="center"/>
    </xf>
    <xf numFmtId="0" fontId="5" fillId="0" borderId="5" xfId="0" applyFont="1" applyBorder="1" applyAlignment="1">
      <alignment horizontal="center" vertical="center"/>
    </xf>
    <xf numFmtId="0" fontId="6" fillId="0" borderId="9" xfId="0" applyFont="1" applyBorder="1" applyAlignment="1">
      <alignment horizontal="left" vertical="center"/>
    </xf>
    <xf numFmtId="0" fontId="6" fillId="0" borderId="5" xfId="0" applyFont="1" applyBorder="1" applyAlignment="1">
      <alignment horizontal="left" vertical="center"/>
    </xf>
    <xf numFmtId="0" fontId="6" fillId="4" borderId="9" xfId="0" applyFont="1" applyFill="1" applyBorder="1" applyAlignment="1">
      <alignment horizontal="left" vertical="center"/>
    </xf>
    <xf numFmtId="0" fontId="6" fillId="4" borderId="5" xfId="0" applyFont="1" applyFill="1" applyBorder="1" applyAlignment="1">
      <alignment horizontal="left" vertical="center"/>
    </xf>
    <xf numFmtId="0" fontId="6" fillId="0" borderId="1" xfId="0" applyFont="1" applyBorder="1" applyAlignment="1">
      <alignment vertical="center"/>
    </xf>
    <xf numFmtId="0" fontId="6" fillId="0" borderId="9" xfId="0" applyFont="1" applyBorder="1" applyAlignment="1">
      <alignment horizontal="left" vertical="center" wrapText="1"/>
    </xf>
    <xf numFmtId="0" fontId="6" fillId="0" borderId="5" xfId="0" applyFont="1" applyBorder="1" applyAlignment="1">
      <alignment horizontal="left" vertical="center" wrapText="1"/>
    </xf>
    <xf numFmtId="0" fontId="7" fillId="0" borderId="1" xfId="0" applyFont="1" applyBorder="1" applyAlignment="1">
      <alignment horizontal="center"/>
    </xf>
    <xf numFmtId="0" fontId="7" fillId="0" borderId="2" xfId="0" applyFont="1" applyBorder="1" applyAlignment="1">
      <alignment horizontal="left"/>
    </xf>
    <xf numFmtId="0" fontId="5" fillId="0" borderId="0" xfId="0" applyFont="1" applyBorder="1" applyAlignment="1">
      <alignment horizontal="center"/>
    </xf>
    <xf numFmtId="0" fontId="6" fillId="0" borderId="3" xfId="0" applyFont="1" applyBorder="1" applyAlignment="1">
      <alignment horizontal="center"/>
    </xf>
    <xf numFmtId="0" fontId="6" fillId="0" borderId="0" xfId="0" applyFont="1" applyAlignment="1">
      <alignment horizontal="left"/>
    </xf>
    <xf numFmtId="0" fontId="11" fillId="0" borderId="0" xfId="0" applyFont="1" applyAlignment="1">
      <alignment horizontal="left"/>
    </xf>
    <xf numFmtId="0" fontId="6" fillId="0" borderId="0" xfId="0" applyFont="1" applyBorder="1" applyAlignment="1">
      <alignment horizontal="left" vertical="center"/>
    </xf>
    <xf numFmtId="0" fontId="6" fillId="0" borderId="1" xfId="0" applyFont="1" applyBorder="1" applyAlignment="1">
      <alignment vertical="center" wrapText="1"/>
    </xf>
    <xf numFmtId="0" fontId="6" fillId="4" borderId="1" xfId="0" applyFont="1" applyFill="1" applyBorder="1" applyAlignment="1">
      <alignment vertical="center"/>
    </xf>
    <xf numFmtId="0" fontId="6" fillId="5" borderId="1" xfId="0" applyFont="1" applyFill="1" applyBorder="1" applyAlignment="1">
      <alignment vertical="center" wrapText="1"/>
    </xf>
    <xf numFmtId="0" fontId="6" fillId="0" borderId="0" xfId="0" applyFont="1" applyBorder="1" applyAlignment="1">
      <alignment vertical="center" wrapText="1"/>
    </xf>
    <xf numFmtId="0" fontId="6" fillId="0" borderId="6" xfId="0" applyFont="1" applyBorder="1" applyAlignment="1">
      <alignment horizontal="center" vertical="center"/>
    </xf>
    <xf numFmtId="0" fontId="6" fillId="0" borderId="2"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vertical="center" wrapText="1"/>
    </xf>
    <xf numFmtId="0" fontId="6" fillId="0" borderId="7" xfId="0" applyFont="1" applyBorder="1" applyAlignment="1">
      <alignment vertical="center" wrapText="1"/>
    </xf>
    <xf numFmtId="0" fontId="6" fillId="0" borderId="5" xfId="0" applyFont="1" applyBorder="1" applyAlignment="1">
      <alignment vertical="center" wrapText="1"/>
    </xf>
    <xf numFmtId="0" fontId="6" fillId="0" borderId="7" xfId="0" applyFont="1" applyBorder="1" applyAlignment="1">
      <alignment horizontal="left" vertical="center"/>
    </xf>
    <xf numFmtId="0" fontId="0" fillId="0" borderId="7" xfId="0" applyBorder="1" applyAlignment="1">
      <alignment wrapText="1"/>
    </xf>
    <xf numFmtId="0" fontId="0" fillId="0" borderId="5" xfId="0" applyBorder="1" applyAlignment="1">
      <alignment wrapText="1"/>
    </xf>
    <xf numFmtId="0" fontId="6" fillId="0" borderId="1" xfId="0" applyFont="1" applyBorder="1" applyAlignment="1">
      <alignment horizontal="left" vertical="center"/>
    </xf>
    <xf numFmtId="0" fontId="6" fillId="4" borderId="1" xfId="0" applyFont="1" applyFill="1" applyBorder="1" applyAlignment="1">
      <alignment vertical="center" wrapText="1"/>
    </xf>
    <xf numFmtId="0" fontId="6" fillId="0" borderId="1" xfId="0" applyFont="1" applyBorder="1" applyAlignment="1">
      <alignment horizontal="center" vertical="center"/>
    </xf>
    <xf numFmtId="0" fontId="6" fillId="0" borderId="9" xfId="0" applyFont="1" applyFill="1" applyBorder="1" applyAlignment="1">
      <alignment horizontal="left" vertical="center"/>
    </xf>
    <xf numFmtId="0" fontId="6" fillId="0" borderId="7" xfId="0" applyFont="1" applyFill="1" applyBorder="1" applyAlignment="1">
      <alignment horizontal="left" vertical="center"/>
    </xf>
    <xf numFmtId="0" fontId="6" fillId="0" borderId="5" xfId="0" applyFont="1" applyFill="1" applyBorder="1" applyAlignment="1">
      <alignment horizontal="left" vertical="center"/>
    </xf>
    <xf numFmtId="0" fontId="7" fillId="0" borderId="9" xfId="0" applyFont="1" applyBorder="1" applyAlignment="1">
      <alignment horizontal="center"/>
    </xf>
    <xf numFmtId="0" fontId="7" fillId="0" borderId="5" xfId="0" applyFont="1" applyBorder="1" applyAlignment="1">
      <alignment horizontal="center"/>
    </xf>
    <xf numFmtId="0" fontId="6" fillId="0" borderId="7" xfId="0" applyFont="1" applyBorder="1" applyAlignment="1">
      <alignment horizontal="left" vertical="center" wrapText="1"/>
    </xf>
    <xf numFmtId="0" fontId="6" fillId="0" borderId="0" xfId="0" applyFont="1" applyBorder="1" applyAlignment="1">
      <alignment horizontal="left"/>
    </xf>
    <xf numFmtId="0" fontId="6" fillId="0" borderId="6" xfId="0" applyFont="1" applyBorder="1" applyAlignment="1">
      <alignment horizontal="left" vertical="center"/>
    </xf>
    <xf numFmtId="0" fontId="6" fillId="5" borderId="9" xfId="0" applyFont="1" applyFill="1" applyBorder="1" applyAlignment="1">
      <alignment vertical="center" wrapText="1"/>
    </xf>
    <xf numFmtId="0" fontId="6" fillId="5" borderId="7" xfId="0" applyFont="1" applyFill="1" applyBorder="1" applyAlignment="1">
      <alignment vertical="center" wrapText="1"/>
    </xf>
    <xf numFmtId="0" fontId="6" fillId="5" borderId="5" xfId="0" applyFont="1" applyFill="1" applyBorder="1" applyAlignment="1">
      <alignment vertical="center" wrapText="1"/>
    </xf>
    <xf numFmtId="0" fontId="6" fillId="0" borderId="4" xfId="0" applyFont="1" applyBorder="1" applyAlignment="1">
      <alignment horizontal="left" vertical="center"/>
    </xf>
    <xf numFmtId="49" fontId="6" fillId="0" borderId="1" xfId="0" applyNumberFormat="1" applyFont="1" applyBorder="1" applyAlignment="1">
      <alignment horizontal="center" vertical="center"/>
    </xf>
    <xf numFmtId="49" fontId="6" fillId="0" borderId="6" xfId="0" applyNumberFormat="1" applyFont="1" applyBorder="1" applyAlignment="1">
      <alignment horizontal="center" vertical="center"/>
    </xf>
    <xf numFmtId="49" fontId="6" fillId="0" borderId="2" xfId="0" applyNumberFormat="1" applyFont="1" applyBorder="1" applyAlignment="1">
      <alignment horizontal="center" vertical="center" wrapText="1"/>
    </xf>
    <xf numFmtId="49" fontId="6" fillId="0" borderId="8" xfId="0" applyNumberFormat="1" applyFont="1" applyBorder="1" applyAlignment="1">
      <alignment horizontal="center" vertical="center" wrapText="1"/>
    </xf>
    <xf numFmtId="0" fontId="6" fillId="0" borderId="25" xfId="0" applyFont="1" applyBorder="1" applyAlignment="1">
      <alignment vertical="center" wrapText="1"/>
    </xf>
    <xf numFmtId="0" fontId="6" fillId="0" borderId="3" xfId="0" applyFont="1" applyBorder="1" applyAlignment="1">
      <alignment vertical="center" wrapText="1"/>
    </xf>
    <xf numFmtId="0" fontId="6" fillId="0" borderId="15" xfId="0" applyFont="1" applyBorder="1" applyAlignment="1">
      <alignment vertical="center" wrapText="1"/>
    </xf>
    <xf numFmtId="0" fontId="7" fillId="0" borderId="4" xfId="0" applyFont="1" applyBorder="1" applyAlignment="1">
      <alignment horizontal="left"/>
    </xf>
    <xf numFmtId="49" fontId="6" fillId="0" borderId="6" xfId="0" applyNumberFormat="1" applyFont="1" applyBorder="1" applyAlignment="1">
      <alignment horizontal="center" vertical="center" wrapText="1"/>
    </xf>
    <xf numFmtId="0" fontId="5" fillId="0" borderId="7" xfId="0" applyFont="1" applyBorder="1" applyAlignment="1">
      <alignment horizontal="center" vertical="center"/>
    </xf>
    <xf numFmtId="0" fontId="4" fillId="2" borderId="0" xfId="0" applyFont="1" applyFill="1" applyAlignment="1"/>
    <xf numFmtId="0" fontId="4" fillId="0" borderId="0" xfId="0" applyFont="1" applyAlignment="1"/>
    <xf numFmtId="0" fontId="3" fillId="2" borderId="6"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6" fillId="2" borderId="1" xfId="0" applyFont="1" applyFill="1" applyBorder="1" applyAlignment="1">
      <alignment vertical="center" wrapText="1"/>
    </xf>
    <xf numFmtId="0" fontId="5" fillId="2"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7" fillId="2" borderId="9" xfId="0" applyFont="1" applyFill="1" applyBorder="1" applyAlignment="1">
      <alignment vertical="center"/>
    </xf>
    <xf numFmtId="0" fontId="7" fillId="2" borderId="7" xfId="0" applyFont="1" applyFill="1" applyBorder="1"/>
    <xf numFmtId="0" fontId="7" fillId="2" borderId="5" xfId="0" applyFont="1" applyFill="1" applyBorder="1"/>
    <xf numFmtId="0" fontId="12" fillId="2" borderId="0" xfId="0" applyFont="1" applyFill="1" applyAlignment="1">
      <alignment vertical="center"/>
    </xf>
    <xf numFmtId="0" fontId="0" fillId="2" borderId="0" xfId="0" applyFill="1"/>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1" xfId="0" applyFont="1" applyFill="1" applyBorder="1" applyAlignment="1">
      <alignment horizontal="right" vertical="center"/>
    </xf>
    <xf numFmtId="0" fontId="9" fillId="2" borderId="0" xfId="0" applyFont="1" applyFill="1" applyAlignment="1">
      <alignment horizontal="center" vertical="center"/>
    </xf>
    <xf numFmtId="0" fontId="0" fillId="2" borderId="0" xfId="0" applyFill="1" applyAlignment="1">
      <alignment horizontal="center"/>
    </xf>
    <xf numFmtId="0" fontId="12" fillId="2" borderId="0" xfId="0" applyFont="1" applyFill="1" applyAlignment="1">
      <alignment horizontal="left" vertical="center"/>
    </xf>
    <xf numFmtId="0" fontId="12" fillId="2" borderId="0" xfId="0" applyFont="1" applyFill="1" applyBorder="1" applyAlignment="1">
      <alignment horizontal="left" vertical="center"/>
    </xf>
    <xf numFmtId="0" fontId="0" fillId="2" borderId="0" xfId="0" applyFill="1" applyBorder="1"/>
    <xf numFmtId="0" fontId="14" fillId="0" borderId="0" xfId="1" applyFont="1" applyAlignment="1">
      <alignment horizontal="center" wrapText="1"/>
    </xf>
    <xf numFmtId="0" fontId="25" fillId="0" borderId="26" xfId="0" applyFont="1" applyBorder="1" applyAlignment="1">
      <alignment horizontal="left" vertical="center" wrapText="1"/>
    </xf>
    <xf numFmtId="0" fontId="25" fillId="0" borderId="31" xfId="0" applyFont="1" applyBorder="1" applyAlignment="1">
      <alignment horizontal="left" vertical="center" wrapText="1"/>
    </xf>
    <xf numFmtId="0" fontId="25" fillId="0" borderId="32" xfId="0" applyFont="1" applyBorder="1" applyAlignment="1">
      <alignment horizontal="left" vertical="center" wrapText="1"/>
    </xf>
    <xf numFmtId="0" fontId="25" fillId="0" borderId="33" xfId="0" applyFont="1" applyBorder="1" applyAlignment="1">
      <alignment horizontal="left" vertical="center" wrapText="1"/>
    </xf>
    <xf numFmtId="0" fontId="18" fillId="0" borderId="0" xfId="0" applyFont="1" applyAlignment="1">
      <alignment horizontal="center" vertical="center"/>
    </xf>
    <xf numFmtId="0" fontId="24" fillId="0" borderId="0" xfId="0" applyFont="1" applyAlignment="1">
      <alignment horizontal="center" vertical="center"/>
    </xf>
    <xf numFmtId="0" fontId="24" fillId="0" borderId="0" xfId="0" applyFont="1" applyAlignment="1">
      <alignment horizontal="center" vertical="center" wrapText="1"/>
    </xf>
    <xf numFmtId="0" fontId="19" fillId="0" borderId="0" xfId="0" applyFont="1" applyAlignment="1">
      <alignment horizontal="center" vertical="center"/>
    </xf>
    <xf numFmtId="2" fontId="7" fillId="0" borderId="15" xfId="0" applyNumberFormat="1" applyFont="1" applyBorder="1"/>
    <xf numFmtId="0" fontId="7" fillId="0" borderId="0" xfId="0" applyFont="1" applyBorder="1" applyAlignment="1"/>
    <xf numFmtId="0" fontId="7" fillId="0" borderId="0" xfId="0" applyFont="1" applyBorder="1" applyAlignment="1">
      <alignment horizontal="left" wrapText="1"/>
    </xf>
    <xf numFmtId="0" fontId="4" fillId="0" borderId="0" xfId="0" applyFont="1" applyBorder="1" applyAlignment="1">
      <alignment horizontal="center" vertical="center"/>
    </xf>
    <xf numFmtId="2" fontId="7" fillId="0" borderId="0" xfId="0" applyNumberFormat="1" applyFont="1" applyBorder="1"/>
    <xf numFmtId="0" fontId="7" fillId="0" borderId="17" xfId="0" applyFont="1" applyBorder="1" applyAlignment="1">
      <alignment horizontal="left"/>
    </xf>
    <xf numFmtId="0" fontId="7" fillId="0" borderId="14" xfId="0" applyFont="1" applyBorder="1" applyAlignment="1">
      <alignment horizontal="left"/>
    </xf>
    <xf numFmtId="0" fontId="8" fillId="0" borderId="25" xfId="0" applyFont="1" applyBorder="1" applyAlignment="1">
      <alignment horizontal="left"/>
    </xf>
    <xf numFmtId="0" fontId="8" fillId="0" borderId="3" xfId="0" applyFont="1" applyBorder="1" applyAlignment="1">
      <alignment horizontal="left"/>
    </xf>
    <xf numFmtId="0" fontId="8" fillId="0" borderId="15" xfId="0" applyFont="1" applyBorder="1" applyAlignment="1">
      <alignment horizontal="left"/>
    </xf>
    <xf numFmtId="0" fontId="4" fillId="0" borderId="1" xfId="0" applyFont="1" applyBorder="1"/>
    <xf numFmtId="0" fontId="4" fillId="0" borderId="11" xfId="0" applyFont="1" applyBorder="1"/>
    <xf numFmtId="0" fontId="28" fillId="0" borderId="26" xfId="0" applyFont="1" applyBorder="1" applyAlignment="1">
      <alignment vertical="center" wrapText="1"/>
    </xf>
    <xf numFmtId="0" fontId="28" fillId="0" borderId="26" xfId="0" applyFont="1" applyBorder="1" applyAlignment="1">
      <alignment horizontal="left" vertical="center" wrapText="1"/>
    </xf>
    <xf numFmtId="0" fontId="24" fillId="0" borderId="0" xfId="0" applyFont="1" applyAlignment="1">
      <alignment horizontal="center" wrapText="1"/>
    </xf>
    <xf numFmtId="0" fontId="28" fillId="0" borderId="26" xfId="0" applyFont="1" applyBorder="1" applyAlignment="1">
      <alignment horizontal="justify" vertical="center" wrapText="1"/>
    </xf>
    <xf numFmtId="0" fontId="22" fillId="0" borderId="26" xfId="0" applyFont="1" applyBorder="1" applyAlignment="1">
      <alignment horizontal="left" vertical="top" wrapText="1"/>
    </xf>
    <xf numFmtId="0" fontId="29" fillId="0" borderId="0" xfId="1" applyFont="1" applyAlignment="1">
      <alignment horizontal="center" vertical="center"/>
    </xf>
    <xf numFmtId="0" fontId="28" fillId="0" borderId="0" xfId="1" applyFont="1"/>
    <xf numFmtId="0" fontId="29" fillId="0" borderId="0" xfId="1" applyFont="1" applyAlignment="1">
      <alignment vertical="center"/>
    </xf>
    <xf numFmtId="0" fontId="30" fillId="0" borderId="26" xfId="0" applyFont="1" applyBorder="1" applyAlignment="1">
      <alignment horizontal="center" vertical="center" wrapText="1"/>
    </xf>
    <xf numFmtId="0" fontId="30" fillId="0" borderId="26" xfId="0" applyFont="1" applyBorder="1" applyAlignment="1">
      <alignment horizontal="left" vertical="center" wrapText="1"/>
    </xf>
    <xf numFmtId="0" fontId="0" fillId="0" borderId="20" xfId="0" applyBorder="1"/>
  </cellXfs>
  <cellStyles count="2">
    <cellStyle name="Normal" xfId="0" builtinId="0"/>
    <cellStyle name="Normal 2" xfId="1" xr:uid="{42BC97A2-56DA-4BF0-AD74-AA10F796A37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W49"/>
  <sheetViews>
    <sheetView showGridLines="0" zoomScaleNormal="100" workbookViewId="0">
      <selection activeCell="A2" sqref="A2:H2"/>
    </sheetView>
  </sheetViews>
  <sheetFormatPr defaultRowHeight="11.25" x14ac:dyDescent="0.2"/>
  <cols>
    <col min="1" max="1" width="2.85546875" style="1" customWidth="1"/>
    <col min="2" max="2" width="3.140625" style="1" bestFit="1" customWidth="1"/>
    <col min="3" max="3" width="9.140625" style="1"/>
    <col min="4" max="4" width="27.42578125" style="1" customWidth="1"/>
    <col min="5" max="5" width="14.7109375" style="1" customWidth="1"/>
    <col min="6" max="6" width="8.7109375" style="1" customWidth="1"/>
    <col min="7" max="8" width="13.7109375" style="1" customWidth="1"/>
    <col min="9" max="9" width="5.42578125" style="1" customWidth="1"/>
    <col min="10" max="10" width="6.42578125" style="1" hidden="1" customWidth="1"/>
    <col min="11" max="11" width="2.85546875" style="1" customWidth="1"/>
    <col min="12" max="12" width="4" style="1" customWidth="1"/>
    <col min="13" max="13" width="4.42578125" style="1" customWidth="1"/>
    <col min="14" max="14" width="27.42578125" style="1" customWidth="1"/>
    <col min="15" max="15" width="19.5703125" style="1" customWidth="1"/>
    <col min="16" max="16" width="8.7109375" style="1" customWidth="1"/>
    <col min="17" max="18" width="13.7109375" style="1" customWidth="1"/>
    <col min="19" max="16384" width="9.140625" style="1"/>
  </cols>
  <sheetData>
    <row r="2" spans="1:18" ht="12.75" customHeight="1" x14ac:dyDescent="0.2">
      <c r="A2" s="194" t="s">
        <v>223</v>
      </c>
      <c r="B2" s="195"/>
      <c r="C2" s="195"/>
      <c r="D2" s="195"/>
      <c r="E2" s="196"/>
      <c r="F2" s="196"/>
      <c r="G2" s="196"/>
      <c r="H2" s="197"/>
      <c r="K2" s="194" t="s">
        <v>223</v>
      </c>
      <c r="L2" s="195"/>
      <c r="M2" s="195"/>
      <c r="N2" s="195"/>
      <c r="O2" s="196"/>
      <c r="P2" s="196"/>
      <c r="Q2" s="196"/>
      <c r="R2" s="197"/>
    </row>
    <row r="3" spans="1:18" ht="12.75" hidden="1" customHeight="1" x14ac:dyDescent="0.2">
      <c r="A3" s="194" t="s">
        <v>13</v>
      </c>
      <c r="B3" s="195"/>
      <c r="C3" s="195"/>
      <c r="D3" s="202"/>
      <c r="E3" s="212"/>
      <c r="F3" s="213"/>
      <c r="G3" s="213"/>
      <c r="H3" s="214"/>
      <c r="K3" s="194" t="s">
        <v>13</v>
      </c>
      <c r="L3" s="195"/>
      <c r="M3" s="195"/>
      <c r="N3" s="202"/>
      <c r="O3" s="212"/>
      <c r="P3" s="213"/>
      <c r="Q3" s="213"/>
      <c r="R3" s="214"/>
    </row>
    <row r="4" spans="1:18" ht="12.75" hidden="1" customHeight="1" x14ac:dyDescent="0.2">
      <c r="A4" s="194" t="s">
        <v>20</v>
      </c>
      <c r="B4" s="195"/>
      <c r="C4" s="195"/>
      <c r="D4" s="202"/>
      <c r="E4" s="212"/>
      <c r="F4" s="213"/>
      <c r="G4" s="213"/>
      <c r="H4" s="214"/>
      <c r="K4" s="194" t="s">
        <v>14</v>
      </c>
      <c r="L4" s="195"/>
      <c r="M4" s="195"/>
      <c r="N4" s="202"/>
      <c r="O4" s="212"/>
      <c r="P4" s="213"/>
      <c r="Q4" s="213"/>
      <c r="R4" s="214"/>
    </row>
    <row r="5" spans="1:18" ht="12.75" customHeight="1" x14ac:dyDescent="0.2">
      <c r="A5" s="194" t="s">
        <v>25</v>
      </c>
      <c r="B5" s="195"/>
      <c r="C5" s="195"/>
      <c r="D5" s="195"/>
      <c r="E5" s="196"/>
      <c r="F5" s="196"/>
      <c r="G5" s="196"/>
      <c r="H5" s="197"/>
      <c r="K5" s="194" t="s">
        <v>26</v>
      </c>
      <c r="L5" s="195"/>
      <c r="M5" s="195"/>
      <c r="N5" s="195"/>
      <c r="O5" s="196"/>
      <c r="P5" s="196"/>
      <c r="Q5" s="196"/>
      <c r="R5" s="197"/>
    </row>
    <row r="6" spans="1:18" ht="12.75" hidden="1" customHeight="1" x14ac:dyDescent="0.2">
      <c r="A6" s="194" t="s">
        <v>15</v>
      </c>
      <c r="B6" s="195"/>
      <c r="C6" s="195"/>
      <c r="D6" s="202"/>
      <c r="E6" s="10" t="s">
        <v>16</v>
      </c>
      <c r="F6" s="56"/>
      <c r="G6" s="194" t="s">
        <v>17</v>
      </c>
      <c r="H6" s="202"/>
      <c r="K6" s="194" t="s">
        <v>15</v>
      </c>
      <c r="L6" s="195"/>
      <c r="M6" s="195"/>
      <c r="N6" s="202"/>
      <c r="O6" s="10" t="s">
        <v>16</v>
      </c>
      <c r="P6" s="56"/>
      <c r="Q6" s="194" t="s">
        <v>17</v>
      </c>
      <c r="R6" s="202"/>
    </row>
    <row r="7" spans="1:18" ht="12.75" hidden="1" x14ac:dyDescent="0.2">
      <c r="A7" s="17"/>
      <c r="B7" s="17"/>
      <c r="C7" s="17"/>
      <c r="D7" s="17"/>
      <c r="E7" s="17"/>
      <c r="F7" s="17"/>
      <c r="G7" s="17"/>
      <c r="H7" s="17"/>
      <c r="K7" s="16"/>
      <c r="L7" s="16"/>
      <c r="M7" s="16"/>
      <c r="N7" s="16"/>
      <c r="O7" s="16"/>
      <c r="P7" s="16"/>
      <c r="Q7" s="16"/>
      <c r="R7" s="16"/>
    </row>
    <row r="8" spans="1:18" ht="19.5" customHeight="1" x14ac:dyDescent="0.25">
      <c r="A8" s="224" t="s">
        <v>28</v>
      </c>
      <c r="B8" s="224"/>
      <c r="C8" s="224"/>
      <c r="D8" s="224"/>
      <c r="E8" s="224"/>
      <c r="F8" s="224"/>
      <c r="G8" s="224"/>
      <c r="H8" s="224"/>
      <c r="K8" s="242" t="s">
        <v>28</v>
      </c>
      <c r="L8" s="242"/>
      <c r="M8" s="242"/>
      <c r="N8" s="242"/>
      <c r="O8" s="242"/>
      <c r="P8" s="242"/>
      <c r="Q8" s="242"/>
      <c r="R8" s="242"/>
    </row>
    <row r="9" spans="1:18" ht="38.1" customHeight="1" x14ac:dyDescent="0.2">
      <c r="A9" s="221" t="s">
        <v>27</v>
      </c>
      <c r="B9" s="222"/>
      <c r="C9" s="222"/>
      <c r="D9" s="222"/>
      <c r="E9" s="223"/>
      <c r="F9" s="63" t="s">
        <v>125</v>
      </c>
      <c r="G9" s="72" t="s">
        <v>18</v>
      </c>
      <c r="H9" s="72" t="s">
        <v>30</v>
      </c>
      <c r="I9" s="6"/>
      <c r="K9" s="243" t="s">
        <v>29</v>
      </c>
      <c r="L9" s="244"/>
      <c r="M9" s="244"/>
      <c r="N9" s="244"/>
      <c r="O9" s="245"/>
      <c r="P9" s="63" t="s">
        <v>125</v>
      </c>
      <c r="Q9" s="69" t="s">
        <v>18</v>
      </c>
      <c r="R9" s="69" t="s">
        <v>30</v>
      </c>
    </row>
    <row r="10" spans="1:18" ht="22.5" customHeight="1" x14ac:dyDescent="0.2">
      <c r="A10" s="227" t="s">
        <v>0</v>
      </c>
      <c r="B10" s="228"/>
      <c r="C10" s="228"/>
      <c r="D10" s="228"/>
      <c r="E10" s="229"/>
      <c r="F10" s="75">
        <v>10</v>
      </c>
      <c r="G10" s="71">
        <f>G11+G12+G17</f>
        <v>0</v>
      </c>
      <c r="H10" s="71">
        <f>H11+H12+H17</f>
        <v>0</v>
      </c>
      <c r="I10" s="7"/>
      <c r="K10" s="227" t="s">
        <v>38</v>
      </c>
      <c r="L10" s="228"/>
      <c r="M10" s="228"/>
      <c r="N10" s="228"/>
      <c r="O10" s="229"/>
      <c r="P10" s="75">
        <v>10</v>
      </c>
      <c r="Q10" s="71">
        <f>SUM(Q11+Q12+Q13)</f>
        <v>0</v>
      </c>
      <c r="R10" s="71">
        <f>SUM(R11+R12+R13)</f>
        <v>0</v>
      </c>
    </row>
    <row r="11" spans="1:18" ht="18" customHeight="1" x14ac:dyDescent="0.2">
      <c r="A11" s="198" t="s">
        <v>1</v>
      </c>
      <c r="B11" s="199"/>
      <c r="C11" s="199"/>
      <c r="D11" s="199"/>
      <c r="E11" s="200"/>
      <c r="F11" s="76">
        <v>20</v>
      </c>
      <c r="G11" s="42"/>
      <c r="H11" s="42"/>
      <c r="I11" s="8"/>
      <c r="K11" s="44"/>
      <c r="L11" s="74" t="s">
        <v>2</v>
      </c>
      <c r="M11" s="246" t="s">
        <v>39</v>
      </c>
      <c r="N11" s="246"/>
      <c r="O11" s="246"/>
      <c r="P11" s="81">
        <v>20</v>
      </c>
      <c r="Q11" s="39"/>
      <c r="R11" s="39"/>
    </row>
    <row r="12" spans="1:18" ht="18" customHeight="1" x14ac:dyDescent="0.2">
      <c r="A12" s="239" t="s">
        <v>7</v>
      </c>
      <c r="B12" s="240"/>
      <c r="C12" s="240"/>
      <c r="D12" s="240"/>
      <c r="E12" s="241"/>
      <c r="F12" s="77">
        <v>30</v>
      </c>
      <c r="G12" s="70">
        <f>G13+G14</f>
        <v>0</v>
      </c>
      <c r="H12" s="70">
        <f>H13+H14</f>
        <v>0</v>
      </c>
      <c r="I12" s="8"/>
      <c r="K12" s="45"/>
      <c r="L12" s="48" t="s">
        <v>3</v>
      </c>
      <c r="M12" s="246" t="s">
        <v>40</v>
      </c>
      <c r="N12" s="246"/>
      <c r="O12" s="246"/>
      <c r="P12" s="81">
        <v>30</v>
      </c>
      <c r="Q12" s="39"/>
      <c r="R12" s="39"/>
    </row>
    <row r="13" spans="1:18" ht="18" customHeight="1" x14ac:dyDescent="0.2">
      <c r="A13" s="233"/>
      <c r="B13" s="40" t="s">
        <v>2</v>
      </c>
      <c r="C13" s="215" t="s">
        <v>31</v>
      </c>
      <c r="D13" s="216"/>
      <c r="E13" s="217"/>
      <c r="F13" s="78">
        <v>40</v>
      </c>
      <c r="G13" s="39"/>
      <c r="H13" s="39"/>
      <c r="I13" s="8"/>
      <c r="K13" s="45"/>
      <c r="L13" s="48" t="s">
        <v>4</v>
      </c>
      <c r="M13" s="246" t="s">
        <v>41</v>
      </c>
      <c r="N13" s="246"/>
      <c r="O13" s="246"/>
      <c r="P13" s="81">
        <v>40</v>
      </c>
      <c r="Q13" s="39">
        <f>SUM(Q14+Q15)</f>
        <v>0</v>
      </c>
      <c r="R13" s="39">
        <f>SUM(R14+R15)</f>
        <v>0</v>
      </c>
    </row>
    <row r="14" spans="1:18" ht="18" customHeight="1" x14ac:dyDescent="0.2">
      <c r="A14" s="234"/>
      <c r="B14" s="44" t="s">
        <v>3</v>
      </c>
      <c r="C14" s="218" t="s">
        <v>32</v>
      </c>
      <c r="D14" s="219"/>
      <c r="E14" s="220"/>
      <c r="F14" s="77">
        <v>50</v>
      </c>
      <c r="G14" s="43"/>
      <c r="H14" s="145"/>
      <c r="I14" s="8"/>
      <c r="K14" s="45"/>
      <c r="L14" s="247"/>
      <c r="M14" s="48" t="s">
        <v>136</v>
      </c>
      <c r="N14" s="215" t="s">
        <v>137</v>
      </c>
      <c r="O14" s="217"/>
      <c r="P14" s="81">
        <v>50</v>
      </c>
      <c r="Q14" s="39"/>
      <c r="R14" s="39"/>
    </row>
    <row r="15" spans="1:18" ht="26.25" customHeight="1" x14ac:dyDescent="0.2">
      <c r="A15" s="142"/>
      <c r="B15" s="74" t="s">
        <v>4</v>
      </c>
      <c r="C15" s="209" t="s">
        <v>143</v>
      </c>
      <c r="D15" s="210"/>
      <c r="E15" s="211"/>
      <c r="F15" s="81">
        <v>60</v>
      </c>
      <c r="G15" s="39"/>
      <c r="H15" s="146"/>
      <c r="I15" s="8"/>
      <c r="K15" s="45"/>
      <c r="L15" s="248"/>
      <c r="M15" s="48" t="s">
        <v>138</v>
      </c>
      <c r="N15" s="215" t="s">
        <v>139</v>
      </c>
      <c r="O15" s="217"/>
      <c r="P15" s="81">
        <v>60</v>
      </c>
      <c r="Q15" s="39"/>
      <c r="R15" s="39"/>
    </row>
    <row r="16" spans="1:18" ht="26.25" customHeight="1" x14ac:dyDescent="0.2">
      <c r="A16" s="142"/>
      <c r="B16" s="74" t="s">
        <v>220</v>
      </c>
      <c r="C16" s="209" t="s">
        <v>219</v>
      </c>
      <c r="D16" s="210"/>
      <c r="E16" s="211"/>
      <c r="F16" s="143">
        <v>70</v>
      </c>
      <c r="G16" s="42"/>
      <c r="H16" s="339"/>
      <c r="I16" s="8"/>
      <c r="K16" s="45"/>
      <c r="L16" s="248"/>
      <c r="M16" s="340"/>
      <c r="N16" s="341"/>
      <c r="O16" s="341"/>
      <c r="P16" s="342"/>
      <c r="Q16" s="343"/>
      <c r="R16" s="343"/>
    </row>
    <row r="17" spans="1:23" ht="18" customHeight="1" x14ac:dyDescent="0.2">
      <c r="A17" s="236" t="s">
        <v>33</v>
      </c>
      <c r="B17" s="237"/>
      <c r="C17" s="237"/>
      <c r="D17" s="237"/>
      <c r="E17" s="238"/>
      <c r="F17" s="143">
        <v>80</v>
      </c>
      <c r="G17" s="144">
        <f>G20+G18</f>
        <v>0</v>
      </c>
      <c r="H17" s="144">
        <f>H20+H18</f>
        <v>0</v>
      </c>
      <c r="I17" s="9"/>
      <c r="K17" s="88"/>
      <c r="L17" s="249"/>
    </row>
    <row r="18" spans="1:23" ht="18" customHeight="1" x14ac:dyDescent="0.2">
      <c r="A18" s="206"/>
      <c r="B18" s="203" t="s">
        <v>144</v>
      </c>
      <c r="C18" s="204"/>
      <c r="D18" s="204"/>
      <c r="E18" s="205"/>
      <c r="F18" s="79">
        <v>90</v>
      </c>
      <c r="G18" s="116"/>
      <c r="H18" s="116"/>
      <c r="I18" s="8"/>
      <c r="K18" s="227" t="s">
        <v>42</v>
      </c>
      <c r="L18" s="228"/>
      <c r="M18" s="228"/>
      <c r="N18" s="228"/>
      <c r="O18" s="229"/>
      <c r="P18" s="75">
        <v>70</v>
      </c>
      <c r="Q18" s="71">
        <f>SUM(Q20+Q21)</f>
        <v>0</v>
      </c>
      <c r="R18" s="71">
        <f>SUM(R20+R21)</f>
        <v>0</v>
      </c>
    </row>
    <row r="19" spans="1:23" ht="18" customHeight="1" x14ac:dyDescent="0.2">
      <c r="A19" s="207"/>
      <c r="B19" s="203" t="s">
        <v>140</v>
      </c>
      <c r="C19" s="204"/>
      <c r="D19" s="204"/>
      <c r="E19" s="205"/>
      <c r="F19" s="79">
        <v>100</v>
      </c>
      <c r="G19" s="116"/>
      <c r="H19" s="116"/>
      <c r="I19" s="8"/>
      <c r="K19" s="147"/>
      <c r="L19" s="117"/>
      <c r="M19" s="117"/>
      <c r="N19" s="117"/>
      <c r="O19" s="118"/>
      <c r="P19" s="75"/>
      <c r="Q19" s="148"/>
      <c r="R19" s="71"/>
    </row>
    <row r="20" spans="1:23" ht="18" customHeight="1" x14ac:dyDescent="0.2">
      <c r="A20" s="208"/>
      <c r="B20" s="41"/>
      <c r="C20" s="203"/>
      <c r="D20" s="204"/>
      <c r="E20" s="205"/>
      <c r="F20" s="79"/>
      <c r="G20" s="43"/>
      <c r="H20" s="43"/>
      <c r="I20" s="8"/>
      <c r="K20" s="225"/>
      <c r="L20" s="38" t="s">
        <v>2</v>
      </c>
      <c r="M20" s="46" t="s">
        <v>44</v>
      </c>
      <c r="N20" s="47"/>
      <c r="O20" s="48"/>
      <c r="P20" s="76">
        <v>80</v>
      </c>
      <c r="Q20" s="49"/>
      <c r="R20" s="39"/>
    </row>
    <row r="21" spans="1:23" ht="18" customHeight="1" x14ac:dyDescent="0.2">
      <c r="A21" s="227" t="s">
        <v>10</v>
      </c>
      <c r="B21" s="228"/>
      <c r="C21" s="228"/>
      <c r="D21" s="228"/>
      <c r="E21" s="229"/>
      <c r="F21" s="80">
        <v>110</v>
      </c>
      <c r="G21" s="71">
        <f>G23+G27+G29+G30</f>
        <v>0</v>
      </c>
      <c r="H21" s="71">
        <f>H23+H27+H29+H30</f>
        <v>0</v>
      </c>
      <c r="I21" s="8"/>
      <c r="K21" s="226"/>
      <c r="L21" s="38" t="s">
        <v>3</v>
      </c>
      <c r="M21" s="46" t="s">
        <v>9</v>
      </c>
      <c r="N21" s="47"/>
      <c r="O21" s="48"/>
      <c r="P21" s="76">
        <v>90</v>
      </c>
      <c r="Q21" s="49"/>
      <c r="R21" s="39"/>
    </row>
    <row r="22" spans="1:23" ht="18" customHeight="1" x14ac:dyDescent="0.2">
      <c r="A22" s="151"/>
      <c r="B22" s="74" t="s">
        <v>2</v>
      </c>
      <c r="C22" s="125" t="s">
        <v>221</v>
      </c>
      <c r="D22" s="128"/>
      <c r="E22" s="126"/>
      <c r="F22" s="152">
        <v>120</v>
      </c>
      <c r="G22" s="70"/>
      <c r="H22" s="70"/>
      <c r="I22" s="8"/>
      <c r="K22" s="149"/>
      <c r="L22" s="38" t="s">
        <v>4</v>
      </c>
      <c r="M22" s="194" t="s">
        <v>149</v>
      </c>
      <c r="N22" s="195"/>
      <c r="O22" s="202"/>
      <c r="P22" s="77">
        <v>100</v>
      </c>
      <c r="Q22" s="150"/>
      <c r="R22" s="43"/>
      <c r="W22" s="350"/>
    </row>
    <row r="23" spans="1:23" ht="18" customHeight="1" x14ac:dyDescent="0.2">
      <c r="A23" s="124"/>
      <c r="B23" s="74" t="s">
        <v>3</v>
      </c>
      <c r="C23" s="125" t="s">
        <v>34</v>
      </c>
      <c r="D23" s="128"/>
      <c r="E23" s="126"/>
      <c r="F23" s="76">
        <v>130</v>
      </c>
      <c r="G23" s="73"/>
      <c r="H23" s="73"/>
      <c r="I23" s="8"/>
      <c r="K23" s="227" t="s">
        <v>43</v>
      </c>
      <c r="L23" s="228"/>
      <c r="M23" s="228"/>
      <c r="N23" s="228"/>
      <c r="O23" s="229"/>
      <c r="P23" s="84">
        <v>110</v>
      </c>
      <c r="Q23" s="92">
        <f>SUM(Q24+Q25+Q27)</f>
        <v>0</v>
      </c>
      <c r="R23" s="92">
        <f>SUM(R24+R25+R27)</f>
        <v>0</v>
      </c>
    </row>
    <row r="24" spans="1:23" ht="18" customHeight="1" x14ac:dyDescent="0.2">
      <c r="A24" s="127"/>
      <c r="B24" s="44" t="s">
        <v>4</v>
      </c>
      <c r="C24" s="344" t="s">
        <v>35</v>
      </c>
      <c r="D24" s="133"/>
      <c r="E24" s="345"/>
      <c r="F24" s="79">
        <v>140</v>
      </c>
      <c r="G24" s="146"/>
      <c r="H24" s="39"/>
      <c r="I24" s="8"/>
      <c r="K24" s="225"/>
      <c r="L24" s="38" t="s">
        <v>2</v>
      </c>
      <c r="M24" s="46" t="s">
        <v>45</v>
      </c>
      <c r="N24" s="47"/>
      <c r="O24" s="48"/>
      <c r="P24" s="76">
        <v>120</v>
      </c>
      <c r="Q24" s="153"/>
      <c r="R24" s="153"/>
    </row>
    <row r="25" spans="1:23" ht="18" customHeight="1" x14ac:dyDescent="0.2">
      <c r="A25" s="132"/>
      <c r="B25" s="349"/>
      <c r="C25" s="349"/>
      <c r="D25" s="349"/>
      <c r="E25" s="349"/>
      <c r="F25" s="81"/>
      <c r="G25" s="146"/>
      <c r="H25" s="39"/>
      <c r="I25" s="8"/>
      <c r="K25" s="226"/>
      <c r="L25" s="38" t="s">
        <v>3</v>
      </c>
      <c r="M25" s="250" t="s">
        <v>46</v>
      </c>
      <c r="N25" s="196"/>
      <c r="O25" s="197"/>
      <c r="P25" s="76">
        <v>130</v>
      </c>
      <c r="Q25" s="153"/>
      <c r="R25" s="153"/>
    </row>
    <row r="26" spans="1:23" ht="18" customHeight="1" x14ac:dyDescent="0.2">
      <c r="A26" s="132"/>
      <c r="B26" s="349"/>
      <c r="C26" s="349"/>
      <c r="D26" s="349"/>
      <c r="E26" s="349"/>
      <c r="F26" s="81"/>
      <c r="G26" s="146"/>
      <c r="H26" s="39"/>
      <c r="I26" s="8"/>
      <c r="K26" s="226"/>
      <c r="L26" s="38" t="s">
        <v>4</v>
      </c>
      <c r="M26" s="194" t="s">
        <v>149</v>
      </c>
      <c r="N26" s="195"/>
      <c r="O26" s="202"/>
      <c r="P26" s="76">
        <v>140</v>
      </c>
      <c r="Q26" s="153"/>
      <c r="R26" s="153"/>
    </row>
    <row r="27" spans="1:23" ht="18" customHeight="1" x14ac:dyDescent="0.2">
      <c r="A27" s="346" t="s">
        <v>146</v>
      </c>
      <c r="B27" s="347"/>
      <c r="C27" s="347"/>
      <c r="D27" s="347"/>
      <c r="E27" s="348"/>
      <c r="F27" s="166">
        <v>150</v>
      </c>
      <c r="G27" s="146"/>
      <c r="H27" s="39"/>
      <c r="I27" s="9"/>
      <c r="K27" s="235"/>
      <c r="L27" s="119">
        <v>4</v>
      </c>
      <c r="M27" s="46" t="s">
        <v>11</v>
      </c>
      <c r="N27" s="47"/>
      <c r="O27" s="48"/>
      <c r="P27" s="76">
        <v>150</v>
      </c>
      <c r="Q27" s="153"/>
      <c r="R27" s="70"/>
    </row>
    <row r="28" spans="1:23" ht="18" customHeight="1" x14ac:dyDescent="0.2">
      <c r="A28" s="198" t="s">
        <v>145</v>
      </c>
      <c r="B28" s="199"/>
      <c r="C28" s="199"/>
      <c r="D28" s="199"/>
      <c r="E28" s="200"/>
      <c r="F28" s="76">
        <v>160</v>
      </c>
      <c r="G28" s="39"/>
      <c r="H28" s="39"/>
      <c r="I28" s="9"/>
      <c r="K28" s="227" t="s">
        <v>150</v>
      </c>
      <c r="L28" s="228"/>
      <c r="M28" s="228"/>
      <c r="N28" s="228"/>
      <c r="O28" s="229"/>
      <c r="P28" s="84">
        <v>160</v>
      </c>
      <c r="Q28" s="92">
        <v>0</v>
      </c>
      <c r="R28" s="92">
        <f>SUM(R29+R30+R32)</f>
        <v>0</v>
      </c>
    </row>
    <row r="29" spans="1:23" ht="18" customHeight="1" thickBot="1" x14ac:dyDescent="0.25">
      <c r="A29" s="198" t="s">
        <v>147</v>
      </c>
      <c r="B29" s="199"/>
      <c r="C29" s="199"/>
      <c r="D29" s="199"/>
      <c r="E29" s="200"/>
      <c r="F29" s="76">
        <v>170</v>
      </c>
      <c r="G29" s="39"/>
      <c r="H29" s="39"/>
      <c r="I29" s="9"/>
      <c r="K29" s="91"/>
      <c r="L29" s="230"/>
      <c r="M29" s="231"/>
      <c r="N29" s="231"/>
      <c r="O29" s="232"/>
      <c r="P29" s="64"/>
      <c r="Q29" s="15"/>
      <c r="R29" s="90"/>
    </row>
    <row r="30" spans="1:23" ht="18" customHeight="1" thickBot="1" x14ac:dyDescent="0.25">
      <c r="A30" s="201" t="s">
        <v>148</v>
      </c>
      <c r="B30" s="201"/>
      <c r="C30" s="201"/>
      <c r="D30" s="201"/>
      <c r="E30" s="201"/>
      <c r="F30" s="81">
        <v>180</v>
      </c>
      <c r="G30" s="39"/>
      <c r="H30" s="39"/>
      <c r="I30" s="8"/>
      <c r="J30" s="8"/>
      <c r="K30" s="191" t="s">
        <v>224</v>
      </c>
      <c r="L30" s="192"/>
      <c r="M30" s="192"/>
      <c r="N30" s="192"/>
      <c r="O30" s="193"/>
      <c r="P30" s="89">
        <v>170</v>
      </c>
      <c r="Q30" s="50">
        <f>Q10+Q18+Q23</f>
        <v>0</v>
      </c>
      <c r="R30" s="50">
        <f>R10+R18+R23</f>
        <v>0</v>
      </c>
    </row>
    <row r="31" spans="1:23" ht="18" customHeight="1" thickBot="1" x14ac:dyDescent="0.25">
      <c r="A31" s="65"/>
      <c r="B31" s="66"/>
      <c r="C31" s="66"/>
      <c r="D31" s="66"/>
      <c r="E31" s="66"/>
      <c r="F31" s="82"/>
      <c r="G31" s="66"/>
      <c r="H31" s="67"/>
      <c r="I31" s="8"/>
    </row>
    <row r="32" spans="1:23" ht="18" customHeight="1" thickBot="1" x14ac:dyDescent="0.25">
      <c r="A32" s="191" t="s">
        <v>222</v>
      </c>
      <c r="B32" s="192"/>
      <c r="C32" s="192"/>
      <c r="D32" s="192"/>
      <c r="E32" s="193"/>
      <c r="F32" s="83"/>
      <c r="G32" s="68">
        <f>G10+G21</f>
        <v>0</v>
      </c>
      <c r="H32" s="50">
        <f>H10+H21</f>
        <v>0</v>
      </c>
      <c r="I32" s="8"/>
      <c r="J32" s="8"/>
      <c r="K32" s="190" t="s">
        <v>135</v>
      </c>
      <c r="L32" s="190"/>
      <c r="M32" s="190"/>
      <c r="N32" s="190"/>
      <c r="O32" s="190"/>
      <c r="P32" s="55"/>
      <c r="Q32" s="1" t="s">
        <v>37</v>
      </c>
    </row>
    <row r="33" spans="1:18" ht="18" customHeight="1" x14ac:dyDescent="0.2">
      <c r="A33" s="189"/>
      <c r="B33" s="189"/>
      <c r="C33" s="189"/>
      <c r="D33" s="189"/>
      <c r="E33" s="189"/>
      <c r="F33" s="64"/>
      <c r="I33" s="9"/>
      <c r="J33" s="8"/>
      <c r="O33" s="11" t="s">
        <v>21</v>
      </c>
      <c r="P33" s="11"/>
      <c r="Q33" s="11" t="s">
        <v>24</v>
      </c>
    </row>
    <row r="34" spans="1:18" ht="18" customHeight="1" x14ac:dyDescent="0.2">
      <c r="A34" s="190" t="s">
        <v>134</v>
      </c>
      <c r="B34" s="190"/>
      <c r="C34" s="190"/>
      <c r="D34" s="190"/>
      <c r="E34" s="190"/>
      <c r="F34" s="55"/>
      <c r="G34" s="1" t="s">
        <v>37</v>
      </c>
      <c r="I34" s="8"/>
      <c r="J34" s="8"/>
      <c r="K34" s="1" t="s">
        <v>115</v>
      </c>
    </row>
    <row r="35" spans="1:18" ht="18" customHeight="1" x14ac:dyDescent="0.2">
      <c r="E35" s="11" t="s">
        <v>21</v>
      </c>
      <c r="F35" s="11"/>
      <c r="G35" s="11" t="s">
        <v>24</v>
      </c>
      <c r="I35" s="8"/>
      <c r="J35" s="8"/>
    </row>
    <row r="36" spans="1:18" ht="18" customHeight="1" x14ac:dyDescent="0.2">
      <c r="A36" s="1" t="s">
        <v>115</v>
      </c>
      <c r="I36" s="9"/>
      <c r="J36" s="8"/>
    </row>
    <row r="37" spans="1:18" ht="18" customHeight="1" x14ac:dyDescent="0.2">
      <c r="J37" s="8"/>
    </row>
    <row r="38" spans="1:18" ht="18" customHeight="1" x14ac:dyDescent="0.2">
      <c r="J38" s="8"/>
    </row>
    <row r="39" spans="1:18" ht="12.75" customHeight="1" x14ac:dyDescent="0.2">
      <c r="J39" s="8"/>
    </row>
    <row r="40" spans="1:18" ht="12.75" customHeight="1" x14ac:dyDescent="0.2">
      <c r="J40" s="8"/>
      <c r="K40" s="62"/>
      <c r="L40" s="62"/>
      <c r="M40" s="62"/>
      <c r="N40" s="62"/>
      <c r="O40" s="62"/>
      <c r="P40" s="62"/>
      <c r="Q40" s="62"/>
      <c r="R40" s="62"/>
    </row>
    <row r="41" spans="1:18" ht="12.75" customHeight="1" x14ac:dyDescent="0.2"/>
    <row r="42" spans="1:18" s="62" customFormat="1" ht="12.75" customHeight="1" x14ac:dyDescent="0.2">
      <c r="A42" s="1"/>
      <c r="B42" s="1"/>
      <c r="C42" s="1"/>
      <c r="D42" s="1"/>
      <c r="E42" s="1"/>
      <c r="F42" s="1"/>
      <c r="G42" s="1"/>
      <c r="H42" s="1"/>
      <c r="K42" s="1"/>
      <c r="L42" s="1"/>
      <c r="M42" s="1"/>
      <c r="N42" s="1"/>
      <c r="O42" s="1"/>
      <c r="P42" s="1"/>
      <c r="Q42" s="1"/>
      <c r="R42" s="1"/>
    </row>
    <row r="44" spans="1:18" ht="12.75" customHeight="1" x14ac:dyDescent="0.2"/>
    <row r="45" spans="1:18" ht="12.75" customHeight="1" x14ac:dyDescent="0.2"/>
    <row r="46" spans="1:18" ht="12.75" customHeight="1" x14ac:dyDescent="0.2"/>
    <row r="47" spans="1:18" ht="12.75" customHeight="1" x14ac:dyDescent="0.2"/>
    <row r="48" spans="1:18" ht="12.75" customHeight="1" x14ac:dyDescent="0.2"/>
    <row r="49" ht="12.75" customHeight="1" x14ac:dyDescent="0.2"/>
  </sheetData>
  <mergeCells count="59">
    <mergeCell ref="B18:E18"/>
    <mergeCell ref="B19:E19"/>
    <mergeCell ref="K3:N3"/>
    <mergeCell ref="O3:R3"/>
    <mergeCell ref="K4:N4"/>
    <mergeCell ref="O4:R4"/>
    <mergeCell ref="Q6:R6"/>
    <mergeCell ref="M12:O12"/>
    <mergeCell ref="A11:E11"/>
    <mergeCell ref="N14:O14"/>
    <mergeCell ref="N15:O15"/>
    <mergeCell ref="L14:L17"/>
    <mergeCell ref="M13:O13"/>
    <mergeCell ref="C16:E16"/>
    <mergeCell ref="K6:N6"/>
    <mergeCell ref="K8:R8"/>
    <mergeCell ref="K9:O9"/>
    <mergeCell ref="K10:O10"/>
    <mergeCell ref="M11:O11"/>
    <mergeCell ref="L29:O29"/>
    <mergeCell ref="K30:O30"/>
    <mergeCell ref="A13:A14"/>
    <mergeCell ref="K32:O32"/>
    <mergeCell ref="K23:O23"/>
    <mergeCell ref="K24:K27"/>
    <mergeCell ref="A17:E17"/>
    <mergeCell ref="K20:K21"/>
    <mergeCell ref="A27:E27"/>
    <mergeCell ref="M22:O22"/>
    <mergeCell ref="M26:O26"/>
    <mergeCell ref="K28:O28"/>
    <mergeCell ref="M25:O25"/>
    <mergeCell ref="K18:O18"/>
    <mergeCell ref="C20:E20"/>
    <mergeCell ref="A3:D3"/>
    <mergeCell ref="E3:H3"/>
    <mergeCell ref="E4:H4"/>
    <mergeCell ref="C14:E14"/>
    <mergeCell ref="C13:E13"/>
    <mergeCell ref="A9:E9"/>
    <mergeCell ref="A8:H8"/>
    <mergeCell ref="A6:D6"/>
    <mergeCell ref="A21:E21"/>
    <mergeCell ref="A4:D4"/>
    <mergeCell ref="G6:H6"/>
    <mergeCell ref="A10:E10"/>
    <mergeCell ref="A12:E12"/>
    <mergeCell ref="A33:E33"/>
    <mergeCell ref="A34:E34"/>
    <mergeCell ref="A32:E32"/>
    <mergeCell ref="K2:R2"/>
    <mergeCell ref="K5:R5"/>
    <mergeCell ref="A2:H2"/>
    <mergeCell ref="A5:H5"/>
    <mergeCell ref="A29:E29"/>
    <mergeCell ref="A30:E30"/>
    <mergeCell ref="A18:A20"/>
    <mergeCell ref="C15:E15"/>
    <mergeCell ref="A28:E28"/>
  </mergeCells>
  <phoneticPr fontId="2"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H45"/>
  <sheetViews>
    <sheetView showGridLines="0" workbookViewId="0">
      <selection activeCell="A2" sqref="A2:F2"/>
    </sheetView>
  </sheetViews>
  <sheetFormatPr defaultRowHeight="12" x14ac:dyDescent="0.2"/>
  <cols>
    <col min="1" max="1" width="4" style="2" customWidth="1"/>
    <col min="2" max="2" width="3.7109375" style="2" customWidth="1"/>
    <col min="3" max="3" width="48" style="2" customWidth="1"/>
    <col min="4" max="4" width="8.7109375" style="2" customWidth="1"/>
    <col min="5" max="6" width="13.7109375" style="2" customWidth="1"/>
    <col min="7" max="16384" width="9.140625" style="2"/>
  </cols>
  <sheetData>
    <row r="2" spans="1:6" ht="13.5" customHeight="1" x14ac:dyDescent="0.2">
      <c r="A2" s="194" t="s">
        <v>223</v>
      </c>
      <c r="B2" s="195"/>
      <c r="C2" s="195"/>
      <c r="D2" s="195"/>
      <c r="E2" s="196"/>
      <c r="F2" s="197"/>
    </row>
    <row r="3" spans="1:6" ht="22.5" hidden="1" customHeight="1" x14ac:dyDescent="0.2">
      <c r="A3" s="246" t="s">
        <v>13</v>
      </c>
      <c r="B3" s="246"/>
      <c r="C3" s="246"/>
      <c r="D3" s="10"/>
      <c r="E3" s="262"/>
      <c r="F3" s="262"/>
    </row>
    <row r="4" spans="1:6" ht="6" hidden="1" customHeight="1" x14ac:dyDescent="0.2">
      <c r="A4" s="246" t="s">
        <v>14</v>
      </c>
      <c r="B4" s="246"/>
      <c r="C4" s="246"/>
      <c r="D4" s="10"/>
      <c r="E4" s="262"/>
      <c r="F4" s="262"/>
    </row>
    <row r="5" spans="1:6" ht="12.75" customHeight="1" x14ac:dyDescent="0.2">
      <c r="A5" s="194" t="s">
        <v>25</v>
      </c>
      <c r="B5" s="195"/>
      <c r="C5" s="195"/>
      <c r="D5" s="195"/>
      <c r="E5" s="196"/>
      <c r="F5" s="197"/>
    </row>
    <row r="6" spans="1:6" ht="13.5" hidden="1" customHeight="1" x14ac:dyDescent="0.2">
      <c r="A6" s="263" t="s">
        <v>15</v>
      </c>
      <c r="B6" s="263"/>
      <c r="C6" s="263"/>
      <c r="D6" s="13"/>
      <c r="E6" s="13" t="s">
        <v>19</v>
      </c>
      <c r="F6" s="14" t="s">
        <v>17</v>
      </c>
    </row>
    <row r="7" spans="1:6" ht="3.75" customHeight="1" x14ac:dyDescent="0.2">
      <c r="A7" s="264"/>
      <c r="B7" s="264"/>
      <c r="C7" s="264"/>
      <c r="D7" s="264"/>
      <c r="E7" s="264"/>
      <c r="F7" s="264"/>
    </row>
    <row r="8" spans="1:6" ht="22.5" customHeight="1" x14ac:dyDescent="0.25">
      <c r="A8" s="251" t="s">
        <v>99</v>
      </c>
      <c r="B8" s="251"/>
      <c r="C8" s="251"/>
      <c r="D8" s="251"/>
      <c r="E8" s="251"/>
      <c r="F8" s="251"/>
    </row>
    <row r="9" spans="1:6" ht="9" customHeight="1" x14ac:dyDescent="0.2">
      <c r="A9" s="265"/>
      <c r="B9" s="265"/>
      <c r="C9" s="265"/>
      <c r="D9" s="265"/>
      <c r="E9" s="265"/>
      <c r="F9" s="265"/>
    </row>
    <row r="10" spans="1:6" ht="38.1" customHeight="1" x14ac:dyDescent="0.2">
      <c r="A10" s="59" t="s">
        <v>12</v>
      </c>
      <c r="B10" s="253" t="s">
        <v>131</v>
      </c>
      <c r="C10" s="254"/>
      <c r="D10" s="61" t="s">
        <v>125</v>
      </c>
      <c r="E10" s="59" t="s">
        <v>18</v>
      </c>
      <c r="F10" s="59" t="s">
        <v>132</v>
      </c>
    </row>
    <row r="11" spans="1:6" ht="18.95" customHeight="1" x14ac:dyDescent="0.2">
      <c r="A11" s="3" t="s">
        <v>51</v>
      </c>
      <c r="B11" s="269" t="s">
        <v>47</v>
      </c>
      <c r="C11" s="269"/>
      <c r="D11" s="79">
        <v>10</v>
      </c>
      <c r="E11" s="5"/>
      <c r="F11" s="5"/>
    </row>
    <row r="12" spans="1:6" ht="18.95" customHeight="1" x14ac:dyDescent="0.2">
      <c r="A12" s="3" t="s">
        <v>52</v>
      </c>
      <c r="B12" s="269" t="s">
        <v>48</v>
      </c>
      <c r="C12" s="269"/>
      <c r="D12" s="79">
        <v>20</v>
      </c>
      <c r="E12" s="5"/>
      <c r="F12" s="5"/>
    </row>
    <row r="13" spans="1:6" ht="18.95" customHeight="1" x14ac:dyDescent="0.2">
      <c r="A13" s="3" t="s">
        <v>53</v>
      </c>
      <c r="B13" s="260" t="s">
        <v>214</v>
      </c>
      <c r="C13" s="261"/>
      <c r="D13" s="79">
        <v>30</v>
      </c>
      <c r="E13" s="5"/>
      <c r="F13" s="5"/>
    </row>
    <row r="14" spans="1:6" ht="18.95" customHeight="1" x14ac:dyDescent="0.2">
      <c r="A14" s="3" t="s">
        <v>54</v>
      </c>
      <c r="B14" s="259" t="s">
        <v>49</v>
      </c>
      <c r="C14" s="259"/>
      <c r="D14" s="81">
        <v>40</v>
      </c>
      <c r="E14" s="4"/>
      <c r="F14" s="4"/>
    </row>
    <row r="15" spans="1:6" ht="18.95" customHeight="1" x14ac:dyDescent="0.2">
      <c r="A15" s="3" t="s">
        <v>55</v>
      </c>
      <c r="B15" s="255" t="s">
        <v>151</v>
      </c>
      <c r="C15" s="256"/>
      <c r="D15" s="76">
        <v>50</v>
      </c>
      <c r="E15" s="131"/>
      <c r="F15" s="131"/>
    </row>
    <row r="16" spans="1:6" ht="27" customHeight="1" x14ac:dyDescent="0.2">
      <c r="A16" s="3" t="s">
        <v>56</v>
      </c>
      <c r="B16" s="260" t="s">
        <v>215</v>
      </c>
      <c r="C16" s="261"/>
      <c r="D16" s="76">
        <v>60</v>
      </c>
      <c r="E16" s="131"/>
      <c r="F16" s="131"/>
    </row>
    <row r="17" spans="1:8" ht="18.95" customHeight="1" x14ac:dyDescent="0.2">
      <c r="A17" s="4" t="s">
        <v>57</v>
      </c>
      <c r="B17" s="255" t="s">
        <v>50</v>
      </c>
      <c r="C17" s="256"/>
      <c r="D17" s="76">
        <v>70</v>
      </c>
      <c r="E17" s="5"/>
      <c r="F17" s="5"/>
    </row>
    <row r="18" spans="1:8" ht="18.95" customHeight="1" x14ac:dyDescent="0.2">
      <c r="A18" s="107" t="s">
        <v>59</v>
      </c>
      <c r="B18" s="257" t="s">
        <v>58</v>
      </c>
      <c r="C18" s="258"/>
      <c r="D18" s="108">
        <v>80</v>
      </c>
      <c r="E18" s="104">
        <f>SUM(E11:E17)</f>
        <v>0</v>
      </c>
      <c r="F18" s="104">
        <f>SUM(F11:F17)</f>
        <v>0</v>
      </c>
    </row>
    <row r="19" spans="1:8" ht="18.95" customHeight="1" x14ac:dyDescent="0.2">
      <c r="A19" s="3" t="s">
        <v>63</v>
      </c>
      <c r="B19" s="259" t="s">
        <v>60</v>
      </c>
      <c r="C19" s="259"/>
      <c r="D19" s="81">
        <v>90</v>
      </c>
      <c r="E19" s="5"/>
      <c r="F19" s="5"/>
    </row>
    <row r="20" spans="1:8" ht="18.95" customHeight="1" x14ac:dyDescent="0.2">
      <c r="A20" s="274"/>
      <c r="B20" s="4" t="s">
        <v>2</v>
      </c>
      <c r="C20" s="130" t="s">
        <v>61</v>
      </c>
      <c r="D20" s="81">
        <v>100</v>
      </c>
      <c r="E20" s="4"/>
      <c r="F20" s="4"/>
    </row>
    <row r="21" spans="1:8" ht="18.95" customHeight="1" x14ac:dyDescent="0.2">
      <c r="A21" s="274"/>
      <c r="B21" s="4" t="s">
        <v>3</v>
      </c>
      <c r="C21" s="4" t="s">
        <v>153</v>
      </c>
      <c r="D21" s="81">
        <v>110</v>
      </c>
      <c r="E21" s="4"/>
      <c r="F21" s="4"/>
    </row>
    <row r="22" spans="1:8" ht="18.95" customHeight="1" x14ac:dyDescent="0.2">
      <c r="A22" s="274"/>
      <c r="B22" s="4" t="s">
        <v>4</v>
      </c>
      <c r="C22" s="4" t="s">
        <v>152</v>
      </c>
      <c r="D22" s="81">
        <v>120</v>
      </c>
      <c r="E22" s="4"/>
      <c r="F22" s="4"/>
    </row>
    <row r="23" spans="1:8" ht="21.75" customHeight="1" x14ac:dyDescent="0.2">
      <c r="A23" s="274"/>
      <c r="B23" s="131" t="s">
        <v>5</v>
      </c>
      <c r="C23" s="130" t="s">
        <v>216</v>
      </c>
      <c r="D23" s="76">
        <v>130</v>
      </c>
      <c r="E23" s="131"/>
      <c r="F23" s="131"/>
    </row>
    <row r="24" spans="1:8" ht="24" customHeight="1" x14ac:dyDescent="0.2">
      <c r="A24" s="274"/>
      <c r="B24" s="4" t="s">
        <v>6</v>
      </c>
      <c r="C24" s="20" t="s">
        <v>217</v>
      </c>
      <c r="D24" s="78">
        <v>140</v>
      </c>
      <c r="E24" s="4"/>
      <c r="F24" s="4"/>
    </row>
    <row r="25" spans="1:8" ht="18.95" customHeight="1" x14ac:dyDescent="0.2">
      <c r="A25" s="275"/>
      <c r="B25" s="4" t="s">
        <v>8</v>
      </c>
      <c r="C25" s="20" t="s">
        <v>62</v>
      </c>
      <c r="D25" s="78">
        <v>150</v>
      </c>
      <c r="E25" s="4"/>
      <c r="F25" s="4"/>
    </row>
    <row r="26" spans="1:8" ht="18.95" customHeight="1" x14ac:dyDescent="0.2">
      <c r="A26" s="3" t="s">
        <v>65</v>
      </c>
      <c r="B26" s="255" t="s">
        <v>64</v>
      </c>
      <c r="C26" s="256"/>
      <c r="D26" s="76">
        <v>160</v>
      </c>
      <c r="E26" s="4"/>
      <c r="F26" s="4"/>
    </row>
    <row r="27" spans="1:8" ht="37.5" customHeight="1" x14ac:dyDescent="0.2">
      <c r="A27" s="107" t="s">
        <v>66</v>
      </c>
      <c r="B27" s="283" t="s">
        <v>218</v>
      </c>
      <c r="C27" s="283"/>
      <c r="D27" s="108">
        <v>170</v>
      </c>
      <c r="E27" s="129"/>
      <c r="F27" s="129"/>
    </row>
    <row r="28" spans="1:8" ht="18.95" customHeight="1" x14ac:dyDescent="0.2">
      <c r="A28" s="107" t="s">
        <v>133</v>
      </c>
      <c r="B28" s="270" t="s">
        <v>67</v>
      </c>
      <c r="C28" s="270"/>
      <c r="D28" s="103">
        <v>190</v>
      </c>
      <c r="E28" s="106">
        <f>SUM(E19:E26)</f>
        <v>0</v>
      </c>
      <c r="F28" s="106">
        <f>SUM(F19:F26)</f>
        <v>0</v>
      </c>
    </row>
    <row r="29" spans="1:8" ht="18.95" customHeight="1" x14ac:dyDescent="0.2">
      <c r="A29" s="109" t="s">
        <v>133</v>
      </c>
      <c r="B29" s="271" t="s">
        <v>68</v>
      </c>
      <c r="C29" s="271"/>
      <c r="D29" s="110">
        <v>200</v>
      </c>
      <c r="E29" s="111">
        <f ca="1">E18-E29</f>
        <v>0</v>
      </c>
      <c r="F29" s="112">
        <f>F18-F28</f>
        <v>0</v>
      </c>
    </row>
    <row r="30" spans="1:8" ht="22.5" customHeight="1" x14ac:dyDescent="0.2">
      <c r="A30" s="21"/>
      <c r="B30" s="272"/>
      <c r="C30" s="272"/>
      <c r="D30" s="58"/>
      <c r="E30" s="22"/>
      <c r="F30" s="25"/>
    </row>
    <row r="31" spans="1:8" ht="15.75" customHeight="1" x14ac:dyDescent="0.2">
      <c r="A31" s="24" t="s">
        <v>36</v>
      </c>
      <c r="B31" s="24"/>
      <c r="C31" s="24"/>
      <c r="D31" s="24"/>
      <c r="E31" s="24"/>
      <c r="F31" s="24" t="s">
        <v>69</v>
      </c>
      <c r="G31" s="24"/>
      <c r="H31" s="24"/>
    </row>
    <row r="32" spans="1:8" ht="22.5" customHeight="1" x14ac:dyDescent="0.2">
      <c r="A32" s="1"/>
      <c r="B32" s="1"/>
      <c r="C32" s="23" t="s">
        <v>22</v>
      </c>
      <c r="D32" s="23"/>
      <c r="E32" s="11"/>
      <c r="F32" s="11" t="s">
        <v>23</v>
      </c>
      <c r="G32" s="11"/>
      <c r="H32" s="1"/>
    </row>
    <row r="33" spans="1:8" ht="13.5" customHeight="1" x14ac:dyDescent="0.2">
      <c r="A33" s="1" t="s">
        <v>116</v>
      </c>
      <c r="B33" s="1"/>
      <c r="C33" s="1"/>
      <c r="D33" s="1"/>
      <c r="E33" s="1"/>
      <c r="F33" s="1"/>
      <c r="G33" s="1"/>
      <c r="H33" s="1"/>
    </row>
    <row r="34" spans="1:8" ht="12" customHeight="1" x14ac:dyDescent="0.2">
      <c r="A34" s="21"/>
      <c r="B34" s="252"/>
      <c r="C34" s="252"/>
      <c r="D34" s="22"/>
      <c r="E34" s="22"/>
      <c r="F34" s="22"/>
    </row>
    <row r="35" spans="1:8" ht="15" customHeight="1" x14ac:dyDescent="0.2">
      <c r="A35" s="21"/>
      <c r="B35" s="252"/>
      <c r="C35" s="252"/>
      <c r="D35" s="22"/>
      <c r="E35" s="22"/>
      <c r="F35" s="22"/>
    </row>
    <row r="36" spans="1:8" ht="15" customHeight="1" x14ac:dyDescent="0.2">
      <c r="A36" s="21"/>
      <c r="B36" s="252"/>
      <c r="C36" s="252"/>
      <c r="D36" s="22"/>
      <c r="E36" s="22"/>
      <c r="F36" s="22"/>
    </row>
    <row r="37" spans="1:8" ht="16.5" customHeight="1" x14ac:dyDescent="0.2">
      <c r="A37" s="21"/>
      <c r="B37" s="252"/>
      <c r="C37" s="252"/>
      <c r="D37" s="22"/>
      <c r="E37" s="22"/>
      <c r="F37" s="22"/>
    </row>
    <row r="38" spans="1:8" ht="15.75" customHeight="1" x14ac:dyDescent="0.2">
      <c r="A38" s="21"/>
      <c r="B38" s="252"/>
      <c r="C38" s="252"/>
      <c r="D38" s="22"/>
      <c r="E38" s="22"/>
      <c r="F38" s="22"/>
    </row>
    <row r="39" spans="1:8" ht="13.5" customHeight="1" x14ac:dyDescent="0.2">
      <c r="A39" s="21"/>
      <c r="B39" s="268"/>
      <c r="C39" s="268"/>
      <c r="D39" s="57"/>
      <c r="E39" s="22"/>
      <c r="F39" s="22"/>
    </row>
    <row r="40" spans="1:8" ht="16.5" customHeight="1" x14ac:dyDescent="0.2">
      <c r="A40" s="21"/>
      <c r="B40" s="252"/>
      <c r="C40" s="252"/>
      <c r="D40" s="22"/>
      <c r="E40" s="22"/>
      <c r="F40" s="22"/>
    </row>
    <row r="41" spans="1:8" ht="22.5" customHeight="1" x14ac:dyDescent="0.2">
      <c r="A41" s="21"/>
      <c r="B41" s="252"/>
      <c r="C41" s="252"/>
      <c r="D41" s="22"/>
      <c r="E41" s="22"/>
      <c r="F41" s="22"/>
    </row>
    <row r="42" spans="1:8" x14ac:dyDescent="0.2">
      <c r="A42" s="266"/>
      <c r="B42" s="266"/>
      <c r="C42" s="266"/>
      <c r="D42" s="266"/>
      <c r="E42" s="266"/>
      <c r="F42" s="266"/>
    </row>
    <row r="43" spans="1:8" x14ac:dyDescent="0.2">
      <c r="A43" s="266"/>
      <c r="B43" s="266"/>
      <c r="C43" s="266"/>
      <c r="D43" s="266"/>
      <c r="E43" s="266"/>
      <c r="F43" s="266"/>
    </row>
    <row r="44" spans="1:8" x14ac:dyDescent="0.2">
      <c r="A44" s="267"/>
      <c r="B44" s="267"/>
      <c r="C44" s="267"/>
      <c r="D44" s="267"/>
      <c r="E44" s="267"/>
      <c r="F44" s="267"/>
    </row>
    <row r="45" spans="1:8" x14ac:dyDescent="0.2">
      <c r="A45" s="266"/>
      <c r="B45" s="266"/>
      <c r="C45" s="266"/>
      <c r="D45" s="266"/>
      <c r="E45" s="266"/>
      <c r="F45" s="266"/>
    </row>
  </sheetData>
  <mergeCells count="38">
    <mergeCell ref="B39:C39"/>
    <mergeCell ref="B11:C11"/>
    <mergeCell ref="B26:C26"/>
    <mergeCell ref="B19:C19"/>
    <mergeCell ref="B12:C12"/>
    <mergeCell ref="B36:C36"/>
    <mergeCell ref="B28:C28"/>
    <mergeCell ref="B29:C29"/>
    <mergeCell ref="B30:C30"/>
    <mergeCell ref="B37:C37"/>
    <mergeCell ref="B13:C13"/>
    <mergeCell ref="B16:C16"/>
    <mergeCell ref="B27:C27"/>
    <mergeCell ref="A45:F45"/>
    <mergeCell ref="B40:C40"/>
    <mergeCell ref="B41:C41"/>
    <mergeCell ref="A42:F42"/>
    <mergeCell ref="A43:F43"/>
    <mergeCell ref="A44:F44"/>
    <mergeCell ref="E4:F4"/>
    <mergeCell ref="A6:C6"/>
    <mergeCell ref="A7:F7"/>
    <mergeCell ref="A9:F9"/>
    <mergeCell ref="B38:C38"/>
    <mergeCell ref="A20:A25"/>
    <mergeCell ref="A2:F2"/>
    <mergeCell ref="A5:F5"/>
    <mergeCell ref="A8:F8"/>
    <mergeCell ref="B35:C35"/>
    <mergeCell ref="B34:C34"/>
    <mergeCell ref="A3:C3"/>
    <mergeCell ref="B10:C10"/>
    <mergeCell ref="B17:C17"/>
    <mergeCell ref="B18:C18"/>
    <mergeCell ref="B15:C15"/>
    <mergeCell ref="E3:F3"/>
    <mergeCell ref="B14:C14"/>
    <mergeCell ref="A4:C4"/>
  </mergeCells>
  <phoneticPr fontId="2"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O68"/>
  <sheetViews>
    <sheetView showGridLines="0" workbookViewId="0">
      <selection activeCell="A2" sqref="A2:H2"/>
    </sheetView>
  </sheetViews>
  <sheetFormatPr defaultRowHeight="12" x14ac:dyDescent="0.2"/>
  <cols>
    <col min="1" max="1" width="4" style="2" customWidth="1"/>
    <col min="2" max="3" width="3.7109375" style="2" customWidth="1"/>
    <col min="4" max="4" width="4.42578125" style="2" customWidth="1"/>
    <col min="5" max="5" width="40.42578125" style="2" customWidth="1"/>
    <col min="6" max="6" width="8.7109375" style="2" customWidth="1"/>
    <col min="7" max="8" width="13.7109375" style="2" customWidth="1"/>
    <col min="9" max="16384" width="9.140625" style="2"/>
  </cols>
  <sheetData>
    <row r="2" spans="1:8" ht="15.75" customHeight="1" x14ac:dyDescent="0.2">
      <c r="A2" s="215" t="s">
        <v>223</v>
      </c>
      <c r="B2" s="216"/>
      <c r="C2" s="216"/>
      <c r="D2" s="216"/>
      <c r="E2" s="216"/>
      <c r="F2" s="280"/>
      <c r="G2" s="280"/>
      <c r="H2" s="281"/>
    </row>
    <row r="3" spans="1:8" ht="22.5" hidden="1" customHeight="1" x14ac:dyDescent="0.2">
      <c r="A3" s="194" t="s">
        <v>13</v>
      </c>
      <c r="B3" s="195"/>
      <c r="C3" s="195"/>
      <c r="D3" s="195"/>
      <c r="E3" s="202"/>
      <c r="F3" s="33"/>
      <c r="G3" s="288"/>
      <c r="H3" s="289"/>
    </row>
    <row r="4" spans="1:8" ht="22.5" hidden="1" customHeight="1" x14ac:dyDescent="0.2">
      <c r="A4" s="194" t="s">
        <v>14</v>
      </c>
      <c r="B4" s="195"/>
      <c r="C4" s="195"/>
      <c r="D4" s="195"/>
      <c r="E4" s="202"/>
      <c r="F4" s="33"/>
      <c r="G4" s="288"/>
      <c r="H4" s="289"/>
    </row>
    <row r="5" spans="1:8" ht="14.25" customHeight="1" x14ac:dyDescent="0.2">
      <c r="A5" s="194" t="s">
        <v>25</v>
      </c>
      <c r="B5" s="195"/>
      <c r="C5" s="195"/>
      <c r="D5" s="195"/>
      <c r="E5" s="195"/>
      <c r="F5" s="196"/>
      <c r="G5" s="196"/>
      <c r="H5" s="197"/>
    </row>
    <row r="6" spans="1:8" ht="22.5" hidden="1" customHeight="1" x14ac:dyDescent="0.2">
      <c r="A6" s="304" t="s">
        <v>15</v>
      </c>
      <c r="B6" s="304"/>
      <c r="C6" s="304"/>
      <c r="D6" s="304"/>
      <c r="E6" s="304"/>
      <c r="F6" s="12"/>
      <c r="G6" s="12" t="s">
        <v>19</v>
      </c>
      <c r="H6" s="15" t="s">
        <v>17</v>
      </c>
    </row>
    <row r="7" spans="1:8" ht="4.5" customHeight="1" x14ac:dyDescent="0.2">
      <c r="A7" s="264"/>
      <c r="B7" s="264"/>
      <c r="C7" s="264"/>
      <c r="D7" s="264"/>
      <c r="E7" s="264"/>
      <c r="F7" s="264"/>
      <c r="G7" s="264"/>
      <c r="H7" s="264"/>
    </row>
    <row r="8" spans="1:8" ht="24.75" customHeight="1" x14ac:dyDescent="0.25">
      <c r="A8" s="251" t="s">
        <v>98</v>
      </c>
      <c r="B8" s="251"/>
      <c r="C8" s="251"/>
      <c r="D8" s="251"/>
      <c r="E8" s="251"/>
      <c r="F8" s="251"/>
      <c r="G8" s="251"/>
      <c r="H8" s="251"/>
    </row>
    <row r="9" spans="1:8" ht="4.5" customHeight="1" x14ac:dyDescent="0.2">
      <c r="A9" s="265"/>
      <c r="B9" s="265"/>
      <c r="C9" s="265"/>
      <c r="D9" s="265"/>
      <c r="E9" s="265"/>
      <c r="F9" s="265"/>
      <c r="G9" s="265"/>
      <c r="H9" s="265"/>
    </row>
    <row r="10" spans="1:8" ht="38.1" customHeight="1" x14ac:dyDescent="0.2">
      <c r="A10" s="59" t="s">
        <v>12</v>
      </c>
      <c r="B10" s="253" t="s">
        <v>131</v>
      </c>
      <c r="C10" s="306"/>
      <c r="D10" s="306"/>
      <c r="E10" s="254"/>
      <c r="F10" s="59" t="s">
        <v>125</v>
      </c>
      <c r="G10" s="59" t="s">
        <v>18</v>
      </c>
      <c r="H10" s="59" t="s">
        <v>30</v>
      </c>
    </row>
    <row r="11" spans="1:8" ht="20.25" customHeight="1" x14ac:dyDescent="0.2">
      <c r="A11" s="102" t="s">
        <v>51</v>
      </c>
      <c r="B11" s="270" t="s">
        <v>100</v>
      </c>
      <c r="C11" s="270"/>
      <c r="D11" s="270"/>
      <c r="E11" s="270"/>
      <c r="F11" s="103">
        <v>10</v>
      </c>
      <c r="G11" s="104">
        <f>SUM(G15+G17)</f>
        <v>0</v>
      </c>
      <c r="H11" s="104">
        <f>SUM(H15+H17)</f>
        <v>0</v>
      </c>
    </row>
    <row r="12" spans="1:8" ht="20.25" customHeight="1" x14ac:dyDescent="0.2">
      <c r="A12" s="155"/>
      <c r="B12" s="156"/>
      <c r="C12" s="285" t="s">
        <v>154</v>
      </c>
      <c r="D12" s="286"/>
      <c r="E12" s="287"/>
      <c r="F12" s="160">
        <v>20</v>
      </c>
      <c r="G12" s="161"/>
      <c r="H12" s="161"/>
    </row>
    <row r="13" spans="1:8" ht="20.25" customHeight="1" x14ac:dyDescent="0.2">
      <c r="A13" s="155"/>
      <c r="B13" s="156"/>
      <c r="C13" s="285" t="s">
        <v>155</v>
      </c>
      <c r="D13" s="286"/>
      <c r="E13" s="287"/>
      <c r="F13" s="160">
        <v>30</v>
      </c>
      <c r="G13" s="161"/>
      <c r="H13" s="161"/>
    </row>
    <row r="14" spans="1:8" ht="20.25" customHeight="1" x14ac:dyDescent="0.2">
      <c r="A14" s="155"/>
      <c r="B14" s="156"/>
      <c r="C14" s="157" t="s">
        <v>156</v>
      </c>
      <c r="D14" s="158"/>
      <c r="E14" s="159"/>
      <c r="F14" s="160">
        <v>40</v>
      </c>
      <c r="G14" s="161"/>
      <c r="H14" s="161"/>
    </row>
    <row r="15" spans="1:8" ht="24" customHeight="1" x14ac:dyDescent="0.2">
      <c r="A15" s="305"/>
      <c r="B15" s="4" t="s">
        <v>2</v>
      </c>
      <c r="C15" s="276" t="s">
        <v>157</v>
      </c>
      <c r="D15" s="277"/>
      <c r="E15" s="278"/>
      <c r="F15" s="81">
        <v>50</v>
      </c>
      <c r="G15" s="93"/>
      <c r="H15" s="93"/>
    </row>
    <row r="16" spans="1:8" ht="24" customHeight="1" x14ac:dyDescent="0.2">
      <c r="A16" s="299"/>
      <c r="B16" s="120"/>
      <c r="C16" s="260" t="s">
        <v>158</v>
      </c>
      <c r="D16" s="290"/>
      <c r="E16" s="261"/>
      <c r="F16" s="81">
        <v>60</v>
      </c>
      <c r="G16" s="93"/>
      <c r="H16" s="93"/>
    </row>
    <row r="17" spans="1:9" ht="24" customHeight="1" x14ac:dyDescent="0.2">
      <c r="A17" s="300"/>
      <c r="B17" s="4" t="s">
        <v>3</v>
      </c>
      <c r="C17" s="276" t="s">
        <v>159</v>
      </c>
      <c r="D17" s="277"/>
      <c r="E17" s="278"/>
      <c r="F17" s="81">
        <v>70</v>
      </c>
      <c r="G17" s="93"/>
      <c r="H17" s="93"/>
    </row>
    <row r="18" spans="1:9" ht="24" customHeight="1" x14ac:dyDescent="0.2">
      <c r="A18" s="121"/>
      <c r="B18" s="120"/>
      <c r="C18" s="260" t="s">
        <v>158</v>
      </c>
      <c r="D18" s="290"/>
      <c r="E18" s="261"/>
      <c r="F18" s="81">
        <v>80</v>
      </c>
      <c r="G18" s="93"/>
      <c r="H18" s="93"/>
    </row>
    <row r="19" spans="1:9" ht="27" customHeight="1" x14ac:dyDescent="0.2">
      <c r="A19" s="102" t="s">
        <v>52</v>
      </c>
      <c r="B19" s="283" t="s">
        <v>160</v>
      </c>
      <c r="C19" s="283"/>
      <c r="D19" s="283"/>
      <c r="E19" s="283"/>
      <c r="F19" s="105">
        <v>90</v>
      </c>
      <c r="G19" s="104">
        <f>G30+G23</f>
        <v>0</v>
      </c>
      <c r="H19" s="104">
        <f>H30+H23</f>
        <v>0</v>
      </c>
    </row>
    <row r="20" spans="1:9" ht="20.25" customHeight="1" x14ac:dyDescent="0.2">
      <c r="A20" s="162"/>
      <c r="B20" s="156"/>
      <c r="C20" s="285" t="s">
        <v>154</v>
      </c>
      <c r="D20" s="286"/>
      <c r="E20" s="287"/>
      <c r="F20" s="163">
        <v>100</v>
      </c>
      <c r="G20" s="161"/>
      <c r="H20" s="164"/>
    </row>
    <row r="21" spans="1:9" ht="20.25" customHeight="1" x14ac:dyDescent="0.2">
      <c r="A21" s="162"/>
      <c r="B21" s="156"/>
      <c r="C21" s="285" t="s">
        <v>155</v>
      </c>
      <c r="D21" s="286"/>
      <c r="E21" s="287"/>
      <c r="F21" s="163">
        <v>110</v>
      </c>
      <c r="G21" s="161"/>
      <c r="H21" s="164"/>
    </row>
    <row r="22" spans="1:9" ht="20.25" customHeight="1" x14ac:dyDescent="0.2">
      <c r="A22" s="162"/>
      <c r="B22" s="156"/>
      <c r="C22" s="157" t="s">
        <v>156</v>
      </c>
      <c r="D22" s="158"/>
      <c r="E22" s="159"/>
      <c r="F22" s="163">
        <v>120</v>
      </c>
      <c r="G22" s="161"/>
      <c r="H22" s="164"/>
    </row>
    <row r="23" spans="1:9" ht="18.75" customHeight="1" x14ac:dyDescent="0.2">
      <c r="A23" s="297"/>
      <c r="B23" s="4" t="s">
        <v>2</v>
      </c>
      <c r="C23" s="282" t="s">
        <v>128</v>
      </c>
      <c r="D23" s="282"/>
      <c r="E23" s="282"/>
      <c r="F23" s="81">
        <v>140</v>
      </c>
      <c r="G23" s="93">
        <f>G24+G25+G26+G27+G28+G29</f>
        <v>0</v>
      </c>
      <c r="H23" s="96">
        <f>H24+H25+H26+H27+H28+H29</f>
        <v>0</v>
      </c>
    </row>
    <row r="24" spans="1:9" ht="17.25" customHeight="1" x14ac:dyDescent="0.2">
      <c r="A24" s="297"/>
      <c r="B24" s="284"/>
      <c r="C24" s="4" t="s">
        <v>70</v>
      </c>
      <c r="D24" s="282" t="s">
        <v>97</v>
      </c>
      <c r="E24" s="282"/>
      <c r="F24" s="81">
        <v>150</v>
      </c>
      <c r="G24" s="97"/>
      <c r="H24" s="93"/>
      <c r="I24" s="27"/>
    </row>
    <row r="25" spans="1:9" ht="18.75" customHeight="1" x14ac:dyDescent="0.2">
      <c r="A25" s="297"/>
      <c r="B25" s="284"/>
      <c r="C25" s="4" t="s">
        <v>71</v>
      </c>
      <c r="D25" s="282" t="s">
        <v>72</v>
      </c>
      <c r="E25" s="282"/>
      <c r="F25" s="81">
        <v>160</v>
      </c>
      <c r="G25" s="93"/>
      <c r="H25" s="98"/>
    </row>
    <row r="26" spans="1:9" ht="16.5" customHeight="1" x14ac:dyDescent="0.2">
      <c r="A26" s="297"/>
      <c r="B26" s="284"/>
      <c r="C26" s="4" t="s">
        <v>74</v>
      </c>
      <c r="D26" s="282" t="s">
        <v>78</v>
      </c>
      <c r="E26" s="282"/>
      <c r="F26" s="81">
        <v>170</v>
      </c>
      <c r="G26" s="99"/>
      <c r="H26" s="93"/>
    </row>
    <row r="27" spans="1:9" ht="18" customHeight="1" x14ac:dyDescent="0.2">
      <c r="A27" s="297"/>
      <c r="B27" s="284"/>
      <c r="C27" s="4" t="s">
        <v>75</v>
      </c>
      <c r="D27" s="282" t="s">
        <v>73</v>
      </c>
      <c r="E27" s="282"/>
      <c r="F27" s="81">
        <v>180</v>
      </c>
      <c r="G27" s="94"/>
      <c r="H27" s="94"/>
    </row>
    <row r="28" spans="1:9" ht="18.75" customHeight="1" x14ac:dyDescent="0.2">
      <c r="A28" s="297"/>
      <c r="B28" s="284"/>
      <c r="C28" s="4" t="s">
        <v>76</v>
      </c>
      <c r="D28" s="282" t="s">
        <v>79</v>
      </c>
      <c r="E28" s="282"/>
      <c r="F28" s="81">
        <v>190</v>
      </c>
      <c r="G28" s="94"/>
      <c r="H28" s="94"/>
    </row>
    <row r="29" spans="1:9" ht="18.75" customHeight="1" x14ac:dyDescent="0.2">
      <c r="A29" s="297"/>
      <c r="B29" s="284"/>
      <c r="C29" s="4" t="s">
        <v>77</v>
      </c>
      <c r="D29" s="282" t="s">
        <v>80</v>
      </c>
      <c r="E29" s="282"/>
      <c r="F29" s="81">
        <v>200</v>
      </c>
      <c r="G29" s="94"/>
      <c r="H29" s="94"/>
    </row>
    <row r="30" spans="1:9" ht="18.75" customHeight="1" x14ac:dyDescent="0.2">
      <c r="A30" s="297"/>
      <c r="B30" s="4" t="s">
        <v>3</v>
      </c>
      <c r="C30" s="282" t="s">
        <v>129</v>
      </c>
      <c r="D30" s="282"/>
      <c r="E30" s="282"/>
      <c r="F30" s="81">
        <v>210</v>
      </c>
      <c r="G30" s="94">
        <f>G31+G32+G33+G34+G35+G36</f>
        <v>0</v>
      </c>
      <c r="H30" s="94">
        <f>H31+H32+H33+H34+H35+H36</f>
        <v>0</v>
      </c>
    </row>
    <row r="31" spans="1:9" ht="17.25" customHeight="1" x14ac:dyDescent="0.2">
      <c r="A31" s="297"/>
      <c r="B31" s="284"/>
      <c r="C31" s="4" t="s">
        <v>81</v>
      </c>
      <c r="D31" s="282" t="s">
        <v>97</v>
      </c>
      <c r="E31" s="282"/>
      <c r="F31" s="81">
        <v>220</v>
      </c>
      <c r="G31" s="94"/>
      <c r="H31" s="94"/>
    </row>
    <row r="32" spans="1:9" ht="18.75" customHeight="1" x14ac:dyDescent="0.2">
      <c r="A32" s="297"/>
      <c r="B32" s="284"/>
      <c r="C32" s="4" t="s">
        <v>82</v>
      </c>
      <c r="D32" s="282" t="s">
        <v>72</v>
      </c>
      <c r="E32" s="282"/>
      <c r="F32" s="81">
        <v>230</v>
      </c>
      <c r="G32" s="94"/>
      <c r="H32" s="94"/>
    </row>
    <row r="33" spans="1:8" ht="20.25" customHeight="1" x14ac:dyDescent="0.2">
      <c r="A33" s="297"/>
      <c r="B33" s="284"/>
      <c r="C33" s="4" t="s">
        <v>83</v>
      </c>
      <c r="D33" s="282" t="s">
        <v>78</v>
      </c>
      <c r="E33" s="282"/>
      <c r="F33" s="81">
        <v>240</v>
      </c>
      <c r="G33" s="94"/>
      <c r="H33" s="94"/>
    </row>
    <row r="34" spans="1:8" ht="18.75" customHeight="1" x14ac:dyDescent="0.2">
      <c r="A34" s="297"/>
      <c r="B34" s="284"/>
      <c r="C34" s="4" t="s">
        <v>84</v>
      </c>
      <c r="D34" s="282" t="s">
        <v>73</v>
      </c>
      <c r="E34" s="282"/>
      <c r="F34" s="81">
        <v>250</v>
      </c>
      <c r="G34" s="94"/>
      <c r="H34" s="94"/>
    </row>
    <row r="35" spans="1:8" ht="18" customHeight="1" x14ac:dyDescent="0.2">
      <c r="A35" s="297"/>
      <c r="B35" s="284"/>
      <c r="C35" s="4" t="s">
        <v>85</v>
      </c>
      <c r="D35" s="282" t="s">
        <v>79</v>
      </c>
      <c r="E35" s="282"/>
      <c r="F35" s="81">
        <v>260</v>
      </c>
      <c r="G35" s="94"/>
      <c r="H35" s="94"/>
    </row>
    <row r="36" spans="1:8" ht="16.5" customHeight="1" x14ac:dyDescent="0.2">
      <c r="A36" s="297"/>
      <c r="B36" s="284"/>
      <c r="C36" s="4" t="s">
        <v>86</v>
      </c>
      <c r="D36" s="282" t="s">
        <v>80</v>
      </c>
      <c r="E36" s="282"/>
      <c r="F36" s="81">
        <v>270</v>
      </c>
      <c r="G36" s="94"/>
      <c r="H36" s="94"/>
    </row>
    <row r="37" spans="1:8" ht="18.75" customHeight="1" x14ac:dyDescent="0.2">
      <c r="A37" s="102" t="s">
        <v>53</v>
      </c>
      <c r="B37" s="283" t="s">
        <v>101</v>
      </c>
      <c r="C37" s="283"/>
      <c r="D37" s="283"/>
      <c r="E37" s="283"/>
      <c r="F37" s="105">
        <v>280</v>
      </c>
      <c r="G37" s="106">
        <f>G38+G45</f>
        <v>0</v>
      </c>
      <c r="H37" s="106">
        <f>H38+H45</f>
        <v>0</v>
      </c>
    </row>
    <row r="38" spans="1:8" ht="24" customHeight="1" x14ac:dyDescent="0.2">
      <c r="A38" s="297"/>
      <c r="B38" s="4" t="s">
        <v>2</v>
      </c>
      <c r="C38" s="260" t="s">
        <v>130</v>
      </c>
      <c r="D38" s="290"/>
      <c r="E38" s="261"/>
      <c r="F38" s="81">
        <v>290</v>
      </c>
      <c r="G38" s="94">
        <f>G40+G43+G44</f>
        <v>0</v>
      </c>
      <c r="H38" s="94">
        <f>H40+H43+H44</f>
        <v>0</v>
      </c>
    </row>
    <row r="39" spans="1:8" ht="24" customHeight="1" x14ac:dyDescent="0.2">
      <c r="A39" s="297"/>
      <c r="B39" s="120"/>
      <c r="C39" s="260" t="s">
        <v>158</v>
      </c>
      <c r="D39" s="290"/>
      <c r="E39" s="261"/>
      <c r="F39" s="81">
        <v>300</v>
      </c>
      <c r="G39" s="94"/>
      <c r="H39" s="94"/>
    </row>
    <row r="40" spans="1:8" ht="20.25" customHeight="1" x14ac:dyDescent="0.2">
      <c r="A40" s="297"/>
      <c r="B40" s="284"/>
      <c r="C40" s="4" t="s">
        <v>70</v>
      </c>
      <c r="D40" s="260" t="s">
        <v>96</v>
      </c>
      <c r="E40" s="261"/>
      <c r="F40" s="81">
        <v>310</v>
      </c>
      <c r="G40" s="94">
        <f>G41+G42</f>
        <v>0</v>
      </c>
      <c r="H40" s="94">
        <f>H41+H42</f>
        <v>0</v>
      </c>
    </row>
    <row r="41" spans="1:8" ht="20.25" customHeight="1" x14ac:dyDescent="0.2">
      <c r="A41" s="297"/>
      <c r="B41" s="284"/>
      <c r="C41" s="284"/>
      <c r="D41" s="26" t="s">
        <v>87</v>
      </c>
      <c r="E41" s="28" t="s">
        <v>88</v>
      </c>
      <c r="F41" s="85">
        <v>320</v>
      </c>
      <c r="G41" s="94"/>
      <c r="H41" s="94"/>
    </row>
    <row r="42" spans="1:8" ht="20.25" customHeight="1" x14ac:dyDescent="0.2">
      <c r="A42" s="297"/>
      <c r="B42" s="284"/>
      <c r="C42" s="284"/>
      <c r="D42" s="19" t="s">
        <v>89</v>
      </c>
      <c r="E42" s="18" t="s">
        <v>90</v>
      </c>
      <c r="F42" s="81">
        <v>330</v>
      </c>
      <c r="G42" s="94"/>
      <c r="H42" s="94"/>
    </row>
    <row r="43" spans="1:8" ht="20.25" customHeight="1" x14ac:dyDescent="0.2">
      <c r="A43" s="297"/>
      <c r="B43" s="284"/>
      <c r="C43" s="18" t="s">
        <v>71</v>
      </c>
      <c r="D43" s="282" t="s">
        <v>91</v>
      </c>
      <c r="E43" s="282"/>
      <c r="F43" s="81">
        <v>340</v>
      </c>
      <c r="G43" s="94"/>
      <c r="H43" s="94"/>
    </row>
    <row r="44" spans="1:8" ht="20.25" customHeight="1" x14ac:dyDescent="0.2">
      <c r="A44" s="297"/>
      <c r="B44" s="284"/>
      <c r="C44" s="18" t="s">
        <v>74</v>
      </c>
      <c r="D44" s="282" t="s">
        <v>92</v>
      </c>
      <c r="E44" s="282"/>
      <c r="F44" s="81">
        <v>350</v>
      </c>
      <c r="G44" s="94"/>
      <c r="H44" s="94"/>
    </row>
    <row r="45" spans="1:8" ht="24" customHeight="1" x14ac:dyDescent="0.2">
      <c r="A45" s="297"/>
      <c r="B45" s="4" t="s">
        <v>3</v>
      </c>
      <c r="C45" s="260" t="s">
        <v>127</v>
      </c>
      <c r="D45" s="290"/>
      <c r="E45" s="261"/>
      <c r="F45" s="81">
        <v>360</v>
      </c>
      <c r="G45" s="94">
        <f>G47+G50+G51</f>
        <v>0</v>
      </c>
      <c r="H45" s="94">
        <f>H47+H50+H51</f>
        <v>0</v>
      </c>
    </row>
    <row r="46" spans="1:8" ht="24" customHeight="1" x14ac:dyDescent="0.2">
      <c r="A46" s="297"/>
      <c r="B46" s="120"/>
      <c r="C46" s="260" t="s">
        <v>158</v>
      </c>
      <c r="D46" s="290"/>
      <c r="E46" s="261"/>
      <c r="F46" s="81">
        <v>370</v>
      </c>
      <c r="G46" s="94"/>
      <c r="H46" s="94"/>
    </row>
    <row r="47" spans="1:8" ht="20.25" customHeight="1" x14ac:dyDescent="0.2">
      <c r="A47" s="297"/>
      <c r="B47" s="284"/>
      <c r="C47" s="18" t="s">
        <v>81</v>
      </c>
      <c r="D47" s="282" t="s">
        <v>96</v>
      </c>
      <c r="E47" s="282"/>
      <c r="F47" s="81">
        <v>380</v>
      </c>
      <c r="G47" s="94">
        <f>G48+G49</f>
        <v>0</v>
      </c>
      <c r="H47" s="94">
        <f>H48+H49</f>
        <v>0</v>
      </c>
    </row>
    <row r="48" spans="1:8" ht="20.25" customHeight="1" x14ac:dyDescent="0.2">
      <c r="A48" s="297"/>
      <c r="B48" s="284"/>
      <c r="C48" s="284"/>
      <c r="D48" s="26" t="s">
        <v>93</v>
      </c>
      <c r="E48" s="28" t="s">
        <v>88</v>
      </c>
      <c r="F48" s="85">
        <v>390</v>
      </c>
      <c r="G48" s="94"/>
      <c r="H48" s="94"/>
    </row>
    <row r="49" spans="1:15" ht="20.25" customHeight="1" x14ac:dyDescent="0.2">
      <c r="A49" s="297"/>
      <c r="B49" s="284"/>
      <c r="C49" s="284"/>
      <c r="D49" s="19" t="s">
        <v>94</v>
      </c>
      <c r="E49" s="18" t="s">
        <v>90</v>
      </c>
      <c r="F49" s="81">
        <v>400</v>
      </c>
      <c r="G49" s="94"/>
      <c r="H49" s="94"/>
    </row>
    <row r="50" spans="1:15" ht="20.25" customHeight="1" x14ac:dyDescent="0.2">
      <c r="A50" s="297"/>
      <c r="B50" s="284"/>
      <c r="C50" s="18" t="s">
        <v>82</v>
      </c>
      <c r="D50" s="282" t="s">
        <v>91</v>
      </c>
      <c r="E50" s="282"/>
      <c r="F50" s="81">
        <v>410</v>
      </c>
      <c r="G50" s="94"/>
      <c r="H50" s="94"/>
    </row>
    <row r="51" spans="1:15" ht="20.25" customHeight="1" x14ac:dyDescent="0.2">
      <c r="A51" s="298"/>
      <c r="B51" s="273"/>
      <c r="C51" s="29" t="s">
        <v>83</v>
      </c>
      <c r="D51" s="292" t="s">
        <v>92</v>
      </c>
      <c r="E51" s="292"/>
      <c r="F51" s="86">
        <v>420</v>
      </c>
      <c r="G51" s="94"/>
      <c r="H51" s="95"/>
    </row>
    <row r="52" spans="1:15" ht="28.5" customHeight="1" x14ac:dyDescent="0.2">
      <c r="A52" s="113" t="s">
        <v>54</v>
      </c>
      <c r="B52" s="293" t="s">
        <v>95</v>
      </c>
      <c r="C52" s="294"/>
      <c r="D52" s="294"/>
      <c r="E52" s="295"/>
      <c r="F52" s="110">
        <v>430</v>
      </c>
      <c r="G52" s="111">
        <f>G11+G19-G37</f>
        <v>0</v>
      </c>
      <c r="H52" s="111">
        <f>H11+H19-H37</f>
        <v>0</v>
      </c>
    </row>
    <row r="53" spans="1:15" ht="8.25" hidden="1" customHeight="1" x14ac:dyDescent="0.2">
      <c r="A53" s="21"/>
      <c r="B53" s="296"/>
      <c r="C53" s="296"/>
      <c r="D53" s="296"/>
      <c r="E53" s="296"/>
      <c r="F53" s="87"/>
      <c r="G53" s="94">
        <f>G15+G23-G38</f>
        <v>0</v>
      </c>
      <c r="H53" s="100"/>
    </row>
    <row r="54" spans="1:15" ht="21.75" hidden="1" customHeight="1" x14ac:dyDescent="0.2">
      <c r="A54" s="24"/>
      <c r="B54" s="24"/>
      <c r="C54" s="24"/>
      <c r="D54" s="24"/>
      <c r="E54" s="24"/>
      <c r="F54" s="60"/>
      <c r="G54" s="95">
        <f>G17+G24-G40</f>
        <v>0</v>
      </c>
      <c r="H54" s="101"/>
    </row>
    <row r="55" spans="1:15" ht="21.75" customHeight="1" x14ac:dyDescent="0.2">
      <c r="A55" s="168"/>
      <c r="B55" s="156"/>
      <c r="C55" s="157" t="s">
        <v>154</v>
      </c>
      <c r="D55" s="158"/>
      <c r="E55" s="159"/>
      <c r="F55" s="85">
        <v>440</v>
      </c>
      <c r="G55" s="94"/>
      <c r="H55" s="94"/>
      <c r="J55" s="27"/>
      <c r="K55" s="27"/>
      <c r="L55" s="27"/>
      <c r="M55" s="27"/>
      <c r="N55" s="27"/>
      <c r="O55" s="27"/>
    </row>
    <row r="56" spans="1:15" ht="21.75" customHeight="1" x14ac:dyDescent="0.2">
      <c r="A56" s="169"/>
      <c r="B56" s="159"/>
      <c r="C56" s="157" t="s">
        <v>155</v>
      </c>
      <c r="D56" s="158"/>
      <c r="E56" s="159"/>
      <c r="F56" s="81">
        <v>450</v>
      </c>
      <c r="G56" s="94"/>
      <c r="H56" s="94"/>
      <c r="J56" s="27"/>
      <c r="K56" s="27"/>
      <c r="L56" s="27"/>
      <c r="M56" s="27"/>
      <c r="N56" s="27"/>
      <c r="O56" s="27"/>
    </row>
    <row r="57" spans="1:15" ht="21.75" customHeight="1" x14ac:dyDescent="0.2">
      <c r="A57" s="168"/>
      <c r="B57" s="156"/>
      <c r="C57" s="157" t="s">
        <v>156</v>
      </c>
      <c r="D57" s="158"/>
      <c r="E57" s="159"/>
      <c r="F57" s="81">
        <v>460</v>
      </c>
      <c r="G57" s="94"/>
      <c r="H57" s="94"/>
      <c r="J57" s="27"/>
      <c r="K57" s="27"/>
      <c r="L57" s="27"/>
      <c r="M57" s="27"/>
      <c r="N57" s="27"/>
      <c r="O57" s="27"/>
    </row>
    <row r="58" spans="1:15" ht="24" customHeight="1" x14ac:dyDescent="0.2">
      <c r="A58" s="299"/>
      <c r="B58" s="165" t="s">
        <v>2</v>
      </c>
      <c r="C58" s="301" t="s">
        <v>126</v>
      </c>
      <c r="D58" s="302"/>
      <c r="E58" s="303"/>
      <c r="F58" s="166">
        <v>470</v>
      </c>
      <c r="G58" s="167">
        <f>G15+G23-G38</f>
        <v>0</v>
      </c>
      <c r="H58" s="167">
        <f>H15+H23-H38</f>
        <v>0</v>
      </c>
      <c r="J58" s="27"/>
      <c r="K58" s="27"/>
      <c r="L58" s="27"/>
      <c r="M58" s="27"/>
      <c r="N58" s="27"/>
      <c r="O58" s="27"/>
    </row>
    <row r="59" spans="1:15" ht="24" customHeight="1" x14ac:dyDescent="0.2">
      <c r="A59" s="299"/>
      <c r="B59" s="154"/>
      <c r="C59" s="279" t="s">
        <v>158</v>
      </c>
      <c r="D59" s="279"/>
      <c r="E59" s="256"/>
      <c r="F59" s="166">
        <v>480</v>
      </c>
      <c r="G59" s="167"/>
      <c r="H59" s="167"/>
      <c r="J59" s="27"/>
      <c r="K59" s="27"/>
      <c r="L59" s="27"/>
      <c r="M59" s="27"/>
      <c r="N59" s="27"/>
      <c r="O59" s="27"/>
    </row>
    <row r="60" spans="1:15" ht="24" customHeight="1" x14ac:dyDescent="0.2">
      <c r="A60" s="299"/>
      <c r="B60" s="120" t="s">
        <v>3</v>
      </c>
      <c r="C60" s="276" t="s">
        <v>127</v>
      </c>
      <c r="D60" s="277"/>
      <c r="E60" s="278"/>
      <c r="F60" s="81">
        <v>490</v>
      </c>
      <c r="G60" s="94">
        <f>G16+G29-G44</f>
        <v>0</v>
      </c>
      <c r="H60" s="94">
        <f>H16+H29-H44</f>
        <v>0</v>
      </c>
      <c r="J60" s="27"/>
      <c r="K60" s="27"/>
      <c r="L60" s="27"/>
      <c r="M60" s="27"/>
      <c r="N60" s="27"/>
      <c r="O60" s="27"/>
    </row>
    <row r="61" spans="1:15" ht="24" customHeight="1" x14ac:dyDescent="0.2">
      <c r="A61" s="300"/>
      <c r="B61" s="4"/>
      <c r="C61" s="276" t="s">
        <v>158</v>
      </c>
      <c r="D61" s="277"/>
      <c r="E61" s="278"/>
      <c r="F61" s="81">
        <v>500</v>
      </c>
      <c r="G61" s="94">
        <f>G17+G30-G45</f>
        <v>0</v>
      </c>
      <c r="H61" s="94">
        <f>H17+H30-H45</f>
        <v>0</v>
      </c>
      <c r="J61" s="27"/>
      <c r="K61" s="27"/>
      <c r="L61" s="27"/>
      <c r="M61" s="27"/>
      <c r="N61" s="27"/>
      <c r="O61" s="27"/>
    </row>
    <row r="62" spans="1:15" ht="30" customHeight="1" x14ac:dyDescent="0.2">
      <c r="A62" s="31" t="s">
        <v>119</v>
      </c>
      <c r="B62" s="1"/>
      <c r="C62" s="23"/>
      <c r="D62" s="11"/>
      <c r="E62" s="11"/>
      <c r="F62" s="11"/>
      <c r="G62" s="22"/>
      <c r="H62" s="22"/>
      <c r="I62" s="27"/>
    </row>
    <row r="63" spans="1:15" ht="12" customHeight="1" x14ac:dyDescent="0.2">
      <c r="E63" s="30" t="s">
        <v>102</v>
      </c>
      <c r="F63" s="30"/>
      <c r="G63" s="30"/>
      <c r="H63" s="32" t="s">
        <v>23</v>
      </c>
      <c r="I63" s="30"/>
      <c r="J63" s="30"/>
      <c r="K63" s="30"/>
      <c r="L63" s="30"/>
    </row>
    <row r="64" spans="1:15" ht="8.25" customHeight="1" x14ac:dyDescent="0.2">
      <c r="A64" s="291"/>
      <c r="B64" s="291"/>
      <c r="C64" s="291"/>
      <c r="D64" s="291"/>
      <c r="E64" s="291"/>
      <c r="F64" s="291"/>
      <c r="G64" s="291"/>
      <c r="H64" s="291"/>
    </row>
    <row r="65" spans="1:8" ht="15" hidden="1" customHeight="1" x14ac:dyDescent="0.2">
      <c r="A65" s="267"/>
      <c r="B65" s="267"/>
      <c r="C65" s="267"/>
      <c r="D65" s="267"/>
      <c r="E65" s="267"/>
      <c r="F65" s="267"/>
      <c r="G65" s="267"/>
      <c r="H65" s="267"/>
    </row>
    <row r="66" spans="1:8" ht="13.5" hidden="1" customHeight="1" x14ac:dyDescent="0.2">
      <c r="A66" s="266"/>
      <c r="B66" s="266"/>
      <c r="C66" s="266"/>
      <c r="D66" s="266"/>
      <c r="E66" s="266"/>
      <c r="F66" s="266"/>
      <c r="G66" s="266"/>
      <c r="H66" s="266"/>
    </row>
    <row r="67" spans="1:8" ht="12" customHeight="1" x14ac:dyDescent="0.2">
      <c r="A67" s="2" t="s">
        <v>117</v>
      </c>
    </row>
    <row r="68" spans="1:8" ht="13.5" customHeight="1" x14ac:dyDescent="0.2"/>
  </sheetData>
  <mergeCells count="65">
    <mergeCell ref="C48:C49"/>
    <mergeCell ref="D32:E32"/>
    <mergeCell ref="C41:C42"/>
    <mergeCell ref="D35:E35"/>
    <mergeCell ref="B11:E11"/>
    <mergeCell ref="C38:E38"/>
    <mergeCell ref="A23:A36"/>
    <mergeCell ref="D26:E26"/>
    <mergeCell ref="D28:E28"/>
    <mergeCell ref="C30:E30"/>
    <mergeCell ref="B19:E19"/>
    <mergeCell ref="C45:E45"/>
    <mergeCell ref="D47:E47"/>
    <mergeCell ref="D44:E44"/>
    <mergeCell ref="D34:E34"/>
    <mergeCell ref="D31:E31"/>
    <mergeCell ref="C46:E46"/>
    <mergeCell ref="A66:H66"/>
    <mergeCell ref="A64:H64"/>
    <mergeCell ref="D50:E50"/>
    <mergeCell ref="D51:E51"/>
    <mergeCell ref="B52:E52"/>
    <mergeCell ref="A65:H65"/>
    <mergeCell ref="B53:E53"/>
    <mergeCell ref="A38:A51"/>
    <mergeCell ref="A58:A61"/>
    <mergeCell ref="C58:E58"/>
    <mergeCell ref="C61:E61"/>
    <mergeCell ref="B47:B51"/>
    <mergeCell ref="D40:E40"/>
    <mergeCell ref="D43:E43"/>
    <mergeCell ref="B40:B44"/>
    <mergeCell ref="C39:E39"/>
    <mergeCell ref="D33:E33"/>
    <mergeCell ref="C12:E12"/>
    <mergeCell ref="G3:H3"/>
    <mergeCell ref="G4:H4"/>
    <mergeCell ref="A8:H8"/>
    <mergeCell ref="D24:E24"/>
    <mergeCell ref="D29:E29"/>
    <mergeCell ref="C13:E13"/>
    <mergeCell ref="C16:E16"/>
    <mergeCell ref="C18:E18"/>
    <mergeCell ref="C20:E20"/>
    <mergeCell ref="C21:E21"/>
    <mergeCell ref="A6:E6"/>
    <mergeCell ref="C23:E23"/>
    <mergeCell ref="A15:A17"/>
    <mergeCell ref="B10:E10"/>
    <mergeCell ref="C60:E60"/>
    <mergeCell ref="C59:E59"/>
    <mergeCell ref="A2:H2"/>
    <mergeCell ref="A5:H5"/>
    <mergeCell ref="D36:E36"/>
    <mergeCell ref="B37:E37"/>
    <mergeCell ref="D25:E25"/>
    <mergeCell ref="C15:E15"/>
    <mergeCell ref="B31:B36"/>
    <mergeCell ref="C17:E17"/>
    <mergeCell ref="D27:E27"/>
    <mergeCell ref="A7:H7"/>
    <mergeCell ref="A9:H9"/>
    <mergeCell ref="A3:E3"/>
    <mergeCell ref="A4:E4"/>
    <mergeCell ref="B24:B29"/>
  </mergeCells>
  <phoneticPr fontId="2" type="noConversion"/>
  <pageMargins left="0.75" right="0.75" top="1" bottom="0.5"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26"/>
  <sheetViews>
    <sheetView workbookViewId="0">
      <selection activeCell="A2" sqref="A2:M2"/>
    </sheetView>
  </sheetViews>
  <sheetFormatPr defaultRowHeight="12.75" x14ac:dyDescent="0.2"/>
  <cols>
    <col min="1" max="1" width="5.7109375" style="34" customWidth="1"/>
    <col min="2" max="2" width="60.7109375" style="34" customWidth="1"/>
    <col min="3" max="13" width="12.7109375" style="34" customWidth="1"/>
    <col min="14" max="14" width="13.140625" style="34" customWidth="1"/>
    <col min="15" max="15" width="12.7109375" style="34" customWidth="1"/>
    <col min="16" max="16384" width="9.140625" style="34"/>
  </cols>
  <sheetData>
    <row r="2" spans="1:16" x14ac:dyDescent="0.2">
      <c r="A2" s="317" t="s">
        <v>223</v>
      </c>
      <c r="B2" s="318"/>
      <c r="C2" s="318"/>
      <c r="D2" s="318"/>
      <c r="E2" s="318"/>
      <c r="F2" s="318"/>
      <c r="G2" s="318"/>
      <c r="H2" s="318"/>
      <c r="I2" s="318"/>
      <c r="J2" s="318"/>
      <c r="K2" s="318"/>
      <c r="L2" s="318"/>
      <c r="M2" s="319"/>
    </row>
    <row r="3" spans="1:16" x14ac:dyDescent="0.2">
      <c r="A3" s="317" t="s">
        <v>25</v>
      </c>
      <c r="B3" s="318"/>
      <c r="C3" s="318"/>
      <c r="D3" s="318"/>
      <c r="E3" s="318"/>
      <c r="F3" s="318"/>
      <c r="G3" s="318"/>
      <c r="H3" s="318"/>
      <c r="I3" s="318"/>
      <c r="J3" s="318"/>
      <c r="K3" s="318"/>
      <c r="L3" s="318"/>
      <c r="M3" s="319"/>
    </row>
    <row r="4" spans="1:16" ht="8.25" customHeight="1" x14ac:dyDescent="0.2">
      <c r="A4" s="320"/>
      <c r="B4" s="321"/>
      <c r="C4" s="321"/>
      <c r="D4" s="321"/>
      <c r="E4" s="321"/>
      <c r="F4" s="321"/>
      <c r="G4" s="321"/>
      <c r="H4" s="321"/>
      <c r="I4" s="321"/>
      <c r="J4" s="321"/>
      <c r="K4" s="321"/>
      <c r="L4" s="321"/>
      <c r="M4" s="321"/>
    </row>
    <row r="5" spans="1:16" ht="24.95" customHeight="1" x14ac:dyDescent="0.2">
      <c r="A5" s="325" t="s">
        <v>114</v>
      </c>
      <c r="B5" s="326"/>
      <c r="C5" s="326"/>
      <c r="D5" s="326"/>
      <c r="E5" s="326"/>
      <c r="F5" s="326"/>
      <c r="G5" s="326"/>
      <c r="H5" s="326"/>
      <c r="I5" s="326"/>
      <c r="J5" s="326"/>
      <c r="K5" s="326"/>
      <c r="L5" s="326"/>
      <c r="M5" s="326"/>
    </row>
    <row r="6" spans="1:16" hidden="1" x14ac:dyDescent="0.2">
      <c r="A6" s="327"/>
      <c r="B6" s="321"/>
      <c r="C6" s="321"/>
      <c r="D6" s="321"/>
      <c r="E6" s="321"/>
      <c r="F6" s="321"/>
      <c r="G6" s="321"/>
      <c r="H6" s="321"/>
      <c r="I6" s="321"/>
      <c r="J6" s="321"/>
      <c r="K6" s="321"/>
      <c r="L6" s="321"/>
      <c r="M6" s="321"/>
    </row>
    <row r="7" spans="1:16" x14ac:dyDescent="0.2">
      <c r="A7" s="328"/>
      <c r="B7" s="329"/>
      <c r="C7" s="329"/>
      <c r="D7" s="329"/>
      <c r="E7" s="329"/>
      <c r="F7" s="329"/>
      <c r="G7" s="329"/>
      <c r="H7" s="329"/>
      <c r="I7" s="329"/>
      <c r="J7" s="329"/>
      <c r="K7" s="329"/>
      <c r="L7" s="329"/>
      <c r="M7" s="329"/>
    </row>
    <row r="8" spans="1:16" ht="24" customHeight="1" x14ac:dyDescent="0.2">
      <c r="A8" s="311"/>
      <c r="B8" s="322" t="s">
        <v>103</v>
      </c>
      <c r="C8" s="312" t="s">
        <v>104</v>
      </c>
      <c r="D8" s="322" t="s">
        <v>105</v>
      </c>
      <c r="E8" s="322"/>
      <c r="F8" s="322"/>
      <c r="G8" s="322" t="s">
        <v>106</v>
      </c>
      <c r="H8" s="322"/>
      <c r="I8" s="322"/>
      <c r="J8" s="322"/>
      <c r="K8" s="312" t="s">
        <v>107</v>
      </c>
      <c r="L8" s="312" t="s">
        <v>108</v>
      </c>
      <c r="M8" s="314" t="s">
        <v>109</v>
      </c>
      <c r="N8" s="315"/>
      <c r="O8" s="316"/>
      <c r="P8" s="53"/>
    </row>
    <row r="9" spans="1:16" ht="35.1" customHeight="1" x14ac:dyDescent="0.2">
      <c r="A9" s="311"/>
      <c r="B9" s="322"/>
      <c r="C9" s="323"/>
      <c r="D9" s="322" t="s">
        <v>110</v>
      </c>
      <c r="E9" s="312" t="s">
        <v>111</v>
      </c>
      <c r="F9" s="312" t="s">
        <v>112</v>
      </c>
      <c r="G9" s="312" t="s">
        <v>124</v>
      </c>
      <c r="H9" s="309" t="s">
        <v>123</v>
      </c>
      <c r="I9" s="309" t="s">
        <v>121</v>
      </c>
      <c r="J9" s="309" t="s">
        <v>122</v>
      </c>
      <c r="K9" s="323"/>
      <c r="L9" s="323"/>
      <c r="M9" s="312" t="s">
        <v>109</v>
      </c>
      <c r="N9" s="312" t="s">
        <v>161</v>
      </c>
      <c r="O9" s="312" t="s">
        <v>162</v>
      </c>
      <c r="P9" s="54"/>
    </row>
    <row r="10" spans="1:16" ht="35.1" customHeight="1" x14ac:dyDescent="0.2">
      <c r="A10" s="311"/>
      <c r="B10" s="322"/>
      <c r="C10" s="313"/>
      <c r="D10" s="322"/>
      <c r="E10" s="313"/>
      <c r="F10" s="313"/>
      <c r="G10" s="313"/>
      <c r="H10" s="310"/>
      <c r="I10" s="310"/>
      <c r="J10" s="310"/>
      <c r="K10" s="313"/>
      <c r="L10" s="313"/>
      <c r="M10" s="313"/>
      <c r="N10" s="313"/>
      <c r="O10" s="313"/>
      <c r="P10" s="54"/>
    </row>
    <row r="11" spans="1:16" ht="20.100000000000001" customHeight="1" x14ac:dyDescent="0.2">
      <c r="A11" s="35">
        <v>1</v>
      </c>
      <c r="B11" s="35">
        <v>2</v>
      </c>
      <c r="C11" s="174">
        <v>3</v>
      </c>
      <c r="D11" s="122">
        <v>4</v>
      </c>
      <c r="E11" s="122">
        <v>5</v>
      </c>
      <c r="F11" s="122">
        <v>6</v>
      </c>
      <c r="G11" s="122">
        <v>7</v>
      </c>
      <c r="H11" s="122">
        <v>8</v>
      </c>
      <c r="I11" s="122">
        <v>9</v>
      </c>
      <c r="J11" s="122">
        <v>10</v>
      </c>
      <c r="K11" s="122">
        <v>11</v>
      </c>
      <c r="L11" s="122">
        <v>12</v>
      </c>
      <c r="M11" s="170">
        <v>13</v>
      </c>
      <c r="N11" s="122">
        <v>14</v>
      </c>
      <c r="O11" s="122">
        <v>15</v>
      </c>
    </row>
    <row r="12" spans="1:16" ht="20.100000000000001" customHeight="1" x14ac:dyDescent="0.2">
      <c r="A12" s="36">
        <v>1</v>
      </c>
      <c r="B12" s="37"/>
      <c r="C12" s="114">
        <f>SUM(D12+E12)</f>
        <v>0</v>
      </c>
      <c r="D12" s="37"/>
      <c r="E12" s="37"/>
      <c r="F12" s="37"/>
      <c r="G12" s="37"/>
      <c r="H12" s="37"/>
      <c r="I12" s="37"/>
      <c r="J12" s="37"/>
      <c r="K12" s="37"/>
      <c r="L12" s="37"/>
      <c r="M12" s="171"/>
      <c r="N12" s="123"/>
      <c r="O12" s="123"/>
    </row>
    <row r="13" spans="1:16" ht="20.100000000000001" customHeight="1" x14ac:dyDescent="0.2">
      <c r="A13" s="36">
        <v>2</v>
      </c>
      <c r="B13" s="37"/>
      <c r="C13" s="114">
        <f t="shared" ref="C13:C21" si="0">SUM(D13+E13)</f>
        <v>0</v>
      </c>
      <c r="D13" s="37"/>
      <c r="E13" s="37"/>
      <c r="F13" s="37"/>
      <c r="G13" s="37"/>
      <c r="H13" s="37"/>
      <c r="I13" s="37"/>
      <c r="J13" s="37"/>
      <c r="K13" s="37"/>
      <c r="L13" s="37"/>
      <c r="M13" s="171"/>
      <c r="N13" s="123"/>
      <c r="O13" s="123"/>
    </row>
    <row r="14" spans="1:16" ht="20.100000000000001" customHeight="1" x14ac:dyDescent="0.2">
      <c r="A14" s="36">
        <v>3</v>
      </c>
      <c r="B14" s="37"/>
      <c r="C14" s="114">
        <f t="shared" si="0"/>
        <v>0</v>
      </c>
      <c r="D14" s="37"/>
      <c r="E14" s="37"/>
      <c r="F14" s="37"/>
      <c r="G14" s="37"/>
      <c r="H14" s="37"/>
      <c r="I14" s="37"/>
      <c r="J14" s="37"/>
      <c r="K14" s="37"/>
      <c r="L14" s="37"/>
      <c r="M14" s="171"/>
      <c r="N14" s="123"/>
      <c r="O14" s="123"/>
    </row>
    <row r="15" spans="1:16" ht="20.100000000000001" customHeight="1" x14ac:dyDescent="0.2">
      <c r="A15" s="36">
        <v>4</v>
      </c>
      <c r="B15" s="37"/>
      <c r="C15" s="114">
        <f t="shared" si="0"/>
        <v>0</v>
      </c>
      <c r="D15" s="37"/>
      <c r="E15" s="37"/>
      <c r="F15" s="37"/>
      <c r="G15" s="37"/>
      <c r="H15" s="37"/>
      <c r="I15" s="37"/>
      <c r="J15" s="37"/>
      <c r="K15" s="37"/>
      <c r="L15" s="37"/>
      <c r="M15" s="171"/>
      <c r="N15" s="123"/>
      <c r="O15" s="123"/>
    </row>
    <row r="16" spans="1:16" ht="20.100000000000001" customHeight="1" x14ac:dyDescent="0.2">
      <c r="A16" s="36">
        <v>5</v>
      </c>
      <c r="B16" s="37"/>
      <c r="C16" s="114">
        <f t="shared" si="0"/>
        <v>0</v>
      </c>
      <c r="D16" s="37"/>
      <c r="E16" s="37"/>
      <c r="F16" s="37"/>
      <c r="G16" s="37"/>
      <c r="H16" s="37"/>
      <c r="I16" s="37"/>
      <c r="J16" s="37"/>
      <c r="K16" s="37"/>
      <c r="L16" s="37"/>
      <c r="M16" s="171"/>
      <c r="N16" s="123"/>
      <c r="O16" s="123"/>
    </row>
    <row r="17" spans="1:18" ht="20.100000000000001" customHeight="1" x14ac:dyDescent="0.2">
      <c r="A17" s="36">
        <v>6</v>
      </c>
      <c r="B17" s="37"/>
      <c r="C17" s="114">
        <f t="shared" si="0"/>
        <v>0</v>
      </c>
      <c r="D17" s="37"/>
      <c r="E17" s="37"/>
      <c r="F17" s="37"/>
      <c r="G17" s="37"/>
      <c r="H17" s="37"/>
      <c r="I17" s="37"/>
      <c r="J17" s="37"/>
      <c r="K17" s="37"/>
      <c r="L17" s="37"/>
      <c r="M17" s="171"/>
      <c r="N17" s="123"/>
      <c r="O17" s="123"/>
    </row>
    <row r="18" spans="1:18" ht="20.100000000000001" customHeight="1" x14ac:dyDescent="0.2">
      <c r="A18" s="36">
        <v>7</v>
      </c>
      <c r="B18" s="37"/>
      <c r="C18" s="114">
        <f t="shared" si="0"/>
        <v>0</v>
      </c>
      <c r="D18" s="37"/>
      <c r="E18" s="37"/>
      <c r="F18" s="37"/>
      <c r="G18" s="37"/>
      <c r="H18" s="37"/>
      <c r="I18" s="37"/>
      <c r="J18" s="37"/>
      <c r="K18" s="37"/>
      <c r="L18" s="37"/>
      <c r="M18" s="171"/>
      <c r="N18" s="123"/>
      <c r="O18" s="123"/>
      <c r="R18" s="173"/>
    </row>
    <row r="19" spans="1:18" ht="20.100000000000001" customHeight="1" x14ac:dyDescent="0.2">
      <c r="A19" s="36">
        <v>8</v>
      </c>
      <c r="B19" s="37"/>
      <c r="C19" s="114">
        <f t="shared" si="0"/>
        <v>0</v>
      </c>
      <c r="D19" s="37"/>
      <c r="E19" s="37"/>
      <c r="F19" s="37"/>
      <c r="G19" s="37"/>
      <c r="H19" s="37"/>
      <c r="I19" s="37"/>
      <c r="J19" s="37"/>
      <c r="K19" s="37"/>
      <c r="L19" s="37"/>
      <c r="M19" s="171"/>
      <c r="N19" s="123"/>
      <c r="O19" s="123"/>
    </row>
    <row r="20" spans="1:18" ht="20.100000000000001" customHeight="1" x14ac:dyDescent="0.2">
      <c r="A20" s="36">
        <v>9</v>
      </c>
      <c r="B20" s="37"/>
      <c r="C20" s="114">
        <f t="shared" si="0"/>
        <v>0</v>
      </c>
      <c r="D20" s="37"/>
      <c r="E20" s="37"/>
      <c r="F20" s="37"/>
      <c r="G20" s="37"/>
      <c r="H20" s="37"/>
      <c r="I20" s="37"/>
      <c r="J20" s="37"/>
      <c r="K20" s="37"/>
      <c r="L20" s="37"/>
      <c r="M20" s="171"/>
      <c r="N20" s="123"/>
      <c r="O20" s="123"/>
    </row>
    <row r="21" spans="1:18" ht="20.100000000000001" customHeight="1" x14ac:dyDescent="0.2">
      <c r="A21" s="36">
        <v>10</v>
      </c>
      <c r="B21" s="37"/>
      <c r="C21" s="114">
        <f t="shared" si="0"/>
        <v>0</v>
      </c>
      <c r="D21" s="37"/>
      <c r="E21" s="37"/>
      <c r="F21" s="37"/>
      <c r="G21" s="37"/>
      <c r="H21" s="37"/>
      <c r="I21" s="37"/>
      <c r="J21" s="37"/>
      <c r="K21" s="37"/>
      <c r="L21" s="37"/>
      <c r="M21" s="171"/>
      <c r="N21" s="123"/>
      <c r="O21" s="123"/>
    </row>
    <row r="22" spans="1:18" ht="20.100000000000001" customHeight="1" x14ac:dyDescent="0.2">
      <c r="A22" s="324" t="s">
        <v>113</v>
      </c>
      <c r="B22" s="324"/>
      <c r="C22" s="115">
        <f>SUM(C12:C21)</f>
        <v>0</v>
      </c>
      <c r="D22" s="115">
        <f t="shared" ref="D22:J22" si="1">SUM(D12:D21)</f>
        <v>0</v>
      </c>
      <c r="E22" s="115">
        <f t="shared" si="1"/>
        <v>0</v>
      </c>
      <c r="F22" s="115">
        <f t="shared" si="1"/>
        <v>0</v>
      </c>
      <c r="G22" s="115">
        <f t="shared" si="1"/>
        <v>0</v>
      </c>
      <c r="H22" s="115">
        <f t="shared" si="1"/>
        <v>0</v>
      </c>
      <c r="I22" s="115">
        <f t="shared" si="1"/>
        <v>0</v>
      </c>
      <c r="J22" s="115">
        <f t="shared" si="1"/>
        <v>0</v>
      </c>
      <c r="K22" s="311"/>
      <c r="L22" s="311"/>
      <c r="M22" s="172">
        <f>SUM(M12:M21)</f>
        <v>0</v>
      </c>
      <c r="N22" s="311"/>
      <c r="O22" s="311"/>
    </row>
    <row r="24" spans="1:18" x14ac:dyDescent="0.2">
      <c r="A24" s="51" t="s">
        <v>118</v>
      </c>
      <c r="B24" s="51"/>
      <c r="C24" s="51"/>
      <c r="D24" s="51"/>
      <c r="E24" s="51"/>
      <c r="F24" s="51"/>
      <c r="G24" s="51" t="s">
        <v>120</v>
      </c>
      <c r="H24" s="51"/>
    </row>
    <row r="25" spans="1:18" x14ac:dyDescent="0.2">
      <c r="A25" s="51"/>
      <c r="B25" s="51"/>
      <c r="C25" s="51"/>
      <c r="D25" s="51"/>
      <c r="E25" s="307" t="s">
        <v>21</v>
      </c>
      <c r="F25" s="308"/>
      <c r="G25" s="52" t="s">
        <v>23</v>
      </c>
      <c r="H25" s="51"/>
    </row>
    <row r="26" spans="1:18" x14ac:dyDescent="0.2">
      <c r="A26" s="51" t="s">
        <v>117</v>
      </c>
      <c r="B26" s="51"/>
      <c r="C26" s="51"/>
      <c r="D26" s="51"/>
      <c r="E26" s="51"/>
      <c r="F26" s="51"/>
      <c r="G26" s="51"/>
      <c r="H26" s="51"/>
    </row>
  </sheetData>
  <mergeCells count="28">
    <mergeCell ref="A22:B22"/>
    <mergeCell ref="K22:L22"/>
    <mergeCell ref="L8:L10"/>
    <mergeCell ref="D9:D10"/>
    <mergeCell ref="A5:M5"/>
    <mergeCell ref="A6:M6"/>
    <mergeCell ref="A7:M7"/>
    <mergeCell ref="M8:O8"/>
    <mergeCell ref="A2:M2"/>
    <mergeCell ref="A3:M3"/>
    <mergeCell ref="A4:M4"/>
    <mergeCell ref="E9:E10"/>
    <mergeCell ref="F9:F10"/>
    <mergeCell ref="G9:G10"/>
    <mergeCell ref="H9:H10"/>
    <mergeCell ref="A8:A10"/>
    <mergeCell ref="B8:B10"/>
    <mergeCell ref="C8:C10"/>
    <mergeCell ref="D8:F8"/>
    <mergeCell ref="G8:J8"/>
    <mergeCell ref="K8:K10"/>
    <mergeCell ref="E25:F25"/>
    <mergeCell ref="I9:I10"/>
    <mergeCell ref="J9:J10"/>
    <mergeCell ref="N22:O22"/>
    <mergeCell ref="M9:M10"/>
    <mergeCell ref="N9:N10"/>
    <mergeCell ref="O9:O10"/>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B38CF-E318-4F00-8DEA-2E1897E69A5B}">
  <dimension ref="A1:L39"/>
  <sheetViews>
    <sheetView topLeftCell="A34" workbookViewId="0">
      <selection activeCell="K47" sqref="K47"/>
    </sheetView>
  </sheetViews>
  <sheetFormatPr defaultRowHeight="12.75" x14ac:dyDescent="0.2"/>
  <cols>
    <col min="9" max="9" width="6.85546875" customWidth="1"/>
    <col min="10" max="10" width="9.140625" hidden="1" customWidth="1"/>
    <col min="11" max="11" width="3.140625" customWidth="1"/>
  </cols>
  <sheetData>
    <row r="1" spans="1:12" ht="15" x14ac:dyDescent="0.25">
      <c r="A1" s="134"/>
      <c r="B1" s="134"/>
      <c r="C1" s="134"/>
      <c r="D1" s="134"/>
      <c r="E1" s="134"/>
      <c r="F1" s="134"/>
      <c r="G1" s="134"/>
      <c r="H1" s="134"/>
      <c r="I1" s="330" t="s">
        <v>240</v>
      </c>
      <c r="J1" s="330"/>
      <c r="K1" s="330"/>
    </row>
    <row r="2" spans="1:12" ht="15" x14ac:dyDescent="0.25">
      <c r="A2" s="134"/>
      <c r="B2" s="134"/>
      <c r="C2" s="134"/>
      <c r="D2" s="134"/>
      <c r="E2" s="134"/>
      <c r="F2" s="134"/>
      <c r="G2" s="134"/>
      <c r="H2" s="134"/>
      <c r="I2" s="330"/>
      <c r="J2" s="330"/>
      <c r="K2" s="330"/>
    </row>
    <row r="3" spans="1:12" ht="15" x14ac:dyDescent="0.25">
      <c r="A3" s="134"/>
      <c r="B3" s="134"/>
      <c r="C3" s="134"/>
      <c r="D3" s="134"/>
      <c r="E3" s="134"/>
      <c r="F3" s="134"/>
      <c r="G3" s="134"/>
      <c r="H3" s="134"/>
      <c r="I3" s="330"/>
      <c r="J3" s="330"/>
      <c r="K3" s="330"/>
    </row>
    <row r="5" spans="1:12" ht="18.75" x14ac:dyDescent="0.25">
      <c r="A5" s="135"/>
      <c r="B5" s="135"/>
      <c r="C5" s="141"/>
      <c r="D5" s="141"/>
      <c r="E5" s="138" t="s">
        <v>141</v>
      </c>
      <c r="F5" s="141"/>
      <c r="G5" s="141"/>
      <c r="H5" s="135"/>
      <c r="I5" s="135"/>
      <c r="J5" s="135"/>
      <c r="K5" s="135"/>
    </row>
    <row r="6" spans="1:12" ht="15.75" x14ac:dyDescent="0.2">
      <c r="A6" s="135"/>
      <c r="B6" s="135"/>
      <c r="C6" s="135"/>
      <c r="D6" s="135"/>
      <c r="E6" s="139" t="s">
        <v>247</v>
      </c>
      <c r="F6" s="135"/>
      <c r="G6" s="135"/>
      <c r="H6" s="135"/>
      <c r="I6" s="135"/>
      <c r="J6" s="135"/>
      <c r="K6" s="135"/>
    </row>
    <row r="7" spans="1:12" ht="15" x14ac:dyDescent="0.2">
      <c r="A7" s="136" t="s">
        <v>142</v>
      </c>
      <c r="B7" s="135"/>
      <c r="C7" s="140"/>
      <c r="D7" s="140"/>
      <c r="E7" s="140"/>
      <c r="F7" s="140"/>
      <c r="G7" s="135"/>
      <c r="H7" s="135"/>
      <c r="I7" s="135"/>
      <c r="J7" s="135"/>
      <c r="K7" s="135"/>
    </row>
    <row r="8" spans="1:12" ht="15" x14ac:dyDescent="0.2">
      <c r="A8" s="137"/>
      <c r="B8" s="135"/>
      <c r="C8" s="140"/>
      <c r="D8" s="140"/>
      <c r="E8" s="140"/>
      <c r="F8" s="140"/>
      <c r="G8" s="135"/>
      <c r="H8" s="135"/>
      <c r="I8" s="135"/>
      <c r="J8" s="135"/>
      <c r="K8" s="135"/>
    </row>
    <row r="9" spans="1:12" ht="15" x14ac:dyDescent="0.2">
      <c r="A9" s="137"/>
      <c r="B9" s="135"/>
      <c r="C9" s="135"/>
      <c r="D9" s="135"/>
      <c r="E9" s="135"/>
      <c r="F9" s="135"/>
      <c r="G9" s="135"/>
      <c r="H9" s="135"/>
      <c r="I9" s="135"/>
      <c r="J9" s="135"/>
      <c r="K9" s="135"/>
    </row>
    <row r="10" spans="1:12" ht="15.75" x14ac:dyDescent="0.25">
      <c r="A10" s="356" t="s">
        <v>241</v>
      </c>
      <c r="B10" s="356"/>
      <c r="C10" s="356"/>
      <c r="D10" s="356"/>
      <c r="E10" s="356"/>
      <c r="F10" s="356"/>
      <c r="G10" s="356"/>
      <c r="H10" s="356"/>
      <c r="I10" s="356"/>
      <c r="J10" s="357"/>
      <c r="K10" s="357"/>
    </row>
    <row r="11" spans="1:12" ht="15.75" x14ac:dyDescent="0.25">
      <c r="A11" s="358"/>
      <c r="B11" s="357"/>
      <c r="C11" s="357"/>
      <c r="D11" s="357"/>
      <c r="E11" s="357"/>
      <c r="F11" s="357"/>
      <c r="G11" s="357"/>
      <c r="H11" s="357"/>
      <c r="I11" s="357"/>
      <c r="J11" s="357"/>
      <c r="K11" s="357"/>
    </row>
    <row r="12" spans="1:12" ht="32.25" customHeight="1" x14ac:dyDescent="0.2">
      <c r="A12" s="359" t="s">
        <v>242</v>
      </c>
      <c r="B12" s="359"/>
      <c r="C12" s="359"/>
      <c r="D12" s="359"/>
      <c r="E12" s="359"/>
      <c r="F12" s="359"/>
      <c r="G12" s="359"/>
      <c r="H12" s="359"/>
      <c r="I12" s="359"/>
      <c r="J12" s="359"/>
      <c r="K12" s="359"/>
    </row>
    <row r="13" spans="1:12" ht="32.25" customHeight="1" x14ac:dyDescent="0.2">
      <c r="A13" s="359"/>
      <c r="B13" s="359"/>
      <c r="C13" s="359"/>
      <c r="D13" s="359"/>
      <c r="E13" s="359"/>
      <c r="F13" s="359"/>
      <c r="G13" s="359"/>
      <c r="H13" s="359"/>
      <c r="I13" s="359"/>
      <c r="J13" s="359"/>
      <c r="K13" s="359"/>
      <c r="L13" s="361"/>
    </row>
    <row r="14" spans="1:12" ht="28.5" customHeight="1" x14ac:dyDescent="0.2">
      <c r="A14" s="360" t="s">
        <v>243</v>
      </c>
      <c r="B14" s="360"/>
      <c r="C14" s="360"/>
      <c r="D14" s="360"/>
      <c r="E14" s="360"/>
      <c r="F14" s="360"/>
      <c r="G14" s="360"/>
      <c r="H14" s="360"/>
      <c r="I14" s="360"/>
      <c r="J14" s="360"/>
      <c r="K14" s="360"/>
      <c r="L14" s="361"/>
    </row>
    <row r="15" spans="1:12" ht="33.75" customHeight="1" x14ac:dyDescent="0.2">
      <c r="A15" s="360" t="s">
        <v>244</v>
      </c>
      <c r="B15" s="360"/>
      <c r="C15" s="360"/>
      <c r="D15" s="360"/>
      <c r="E15" s="360"/>
      <c r="F15" s="360"/>
      <c r="G15" s="360"/>
      <c r="H15" s="360"/>
      <c r="I15" s="360"/>
      <c r="J15" s="360"/>
      <c r="K15" s="360"/>
      <c r="L15" s="361"/>
    </row>
    <row r="16" spans="1:12" ht="33.75" customHeight="1" x14ac:dyDescent="0.2">
      <c r="A16" s="359"/>
      <c r="B16" s="359"/>
      <c r="C16" s="359"/>
      <c r="D16" s="359"/>
      <c r="E16" s="359"/>
      <c r="F16" s="359"/>
      <c r="G16" s="359"/>
      <c r="H16" s="359"/>
      <c r="I16" s="359"/>
      <c r="J16" s="359"/>
      <c r="K16" s="359"/>
      <c r="L16" s="361"/>
    </row>
    <row r="17" spans="1:12" ht="45.75" customHeight="1" x14ac:dyDescent="0.2">
      <c r="A17" s="360" t="s">
        <v>245</v>
      </c>
      <c r="B17" s="360"/>
      <c r="C17" s="360"/>
      <c r="D17" s="360"/>
      <c r="E17" s="360"/>
      <c r="F17" s="360"/>
      <c r="G17" s="360"/>
      <c r="H17" s="360"/>
      <c r="I17" s="360"/>
      <c r="J17" s="360"/>
      <c r="K17" s="360"/>
      <c r="L17" s="361"/>
    </row>
    <row r="18" spans="1:12" ht="36.75" customHeight="1" x14ac:dyDescent="0.2">
      <c r="A18" s="359"/>
      <c r="B18" s="359"/>
      <c r="C18" s="359"/>
      <c r="D18" s="359"/>
      <c r="E18" s="359"/>
      <c r="F18" s="359"/>
      <c r="G18" s="359"/>
      <c r="H18" s="359"/>
      <c r="I18" s="359"/>
      <c r="J18" s="359"/>
      <c r="K18" s="359"/>
      <c r="L18" s="361"/>
    </row>
    <row r="19" spans="1:12" ht="47.25" customHeight="1" x14ac:dyDescent="0.2">
      <c r="A19" s="360" t="s">
        <v>246</v>
      </c>
      <c r="B19" s="360"/>
      <c r="C19" s="360"/>
      <c r="D19" s="360"/>
      <c r="E19" s="360"/>
      <c r="F19" s="360"/>
      <c r="G19" s="360"/>
      <c r="H19" s="360"/>
      <c r="I19" s="360"/>
      <c r="J19" s="360"/>
      <c r="K19" s="360"/>
      <c r="L19" s="361"/>
    </row>
    <row r="20" spans="1:12" ht="39.75" customHeight="1" x14ac:dyDescent="0.2">
      <c r="A20" s="359"/>
      <c r="B20" s="359"/>
      <c r="C20" s="359"/>
      <c r="D20" s="359"/>
      <c r="E20" s="359"/>
      <c r="F20" s="359"/>
      <c r="G20" s="359"/>
      <c r="H20" s="359"/>
      <c r="I20" s="359"/>
      <c r="J20" s="359"/>
      <c r="K20" s="359"/>
      <c r="L20" s="361"/>
    </row>
    <row r="21" spans="1:12" ht="78" customHeight="1" x14ac:dyDescent="0.2">
      <c r="A21" s="360" t="s">
        <v>248</v>
      </c>
      <c r="B21" s="360"/>
      <c r="C21" s="360"/>
      <c r="D21" s="360"/>
      <c r="E21" s="360"/>
      <c r="F21" s="360"/>
      <c r="G21" s="360"/>
      <c r="H21" s="360"/>
      <c r="I21" s="360"/>
      <c r="J21" s="360"/>
      <c r="K21" s="360"/>
      <c r="L21" s="361"/>
    </row>
    <row r="22" spans="1:12" ht="54" customHeight="1" x14ac:dyDescent="0.2">
      <c r="A22" s="359"/>
      <c r="B22" s="359"/>
      <c r="C22" s="359"/>
      <c r="D22" s="359"/>
      <c r="E22" s="359"/>
      <c r="F22" s="359"/>
      <c r="G22" s="359"/>
      <c r="H22" s="359"/>
      <c r="I22" s="359"/>
      <c r="J22" s="359"/>
      <c r="K22" s="359"/>
      <c r="L22" s="361"/>
    </row>
    <row r="23" spans="1:12" ht="50.25" customHeight="1" x14ac:dyDescent="0.2">
      <c r="A23" s="360" t="s">
        <v>249</v>
      </c>
      <c r="B23" s="360"/>
      <c r="C23" s="360"/>
      <c r="D23" s="360"/>
      <c r="E23" s="360"/>
      <c r="F23" s="360"/>
      <c r="G23" s="360"/>
      <c r="H23" s="360"/>
      <c r="I23" s="360"/>
      <c r="J23" s="360"/>
      <c r="K23" s="360"/>
      <c r="L23" s="361"/>
    </row>
    <row r="24" spans="1:12" ht="50.25" customHeight="1" x14ac:dyDescent="0.2">
      <c r="A24" s="359"/>
      <c r="B24" s="359"/>
      <c r="C24" s="359"/>
      <c r="D24" s="359"/>
      <c r="E24" s="359"/>
      <c r="F24" s="359"/>
      <c r="G24" s="359"/>
      <c r="H24" s="359"/>
      <c r="I24" s="359"/>
      <c r="J24" s="359"/>
      <c r="K24" s="359"/>
      <c r="L24" s="361"/>
    </row>
    <row r="25" spans="1:12" ht="41.25" customHeight="1" x14ac:dyDescent="0.2">
      <c r="A25" s="360" t="s">
        <v>250</v>
      </c>
      <c r="B25" s="360"/>
      <c r="C25" s="360"/>
      <c r="D25" s="360"/>
      <c r="E25" s="360"/>
      <c r="F25" s="360"/>
      <c r="G25" s="360"/>
      <c r="H25" s="360"/>
      <c r="I25" s="360"/>
      <c r="J25" s="360"/>
      <c r="K25" s="360"/>
      <c r="L25" s="361"/>
    </row>
    <row r="26" spans="1:12" ht="42.75" customHeight="1" x14ac:dyDescent="0.2">
      <c r="A26" s="360" t="s">
        <v>251</v>
      </c>
      <c r="B26" s="360"/>
      <c r="C26" s="360"/>
      <c r="D26" s="360"/>
      <c r="E26" s="360"/>
      <c r="F26" s="360"/>
      <c r="G26" s="360"/>
      <c r="H26" s="360"/>
      <c r="I26" s="360"/>
      <c r="J26" s="360"/>
      <c r="K26" s="360"/>
      <c r="L26" s="361"/>
    </row>
    <row r="27" spans="1:12" ht="34.5" customHeight="1" x14ac:dyDescent="0.2">
      <c r="A27" s="360" t="s">
        <v>252</v>
      </c>
      <c r="B27" s="360"/>
      <c r="C27" s="360"/>
      <c r="D27" s="360"/>
      <c r="E27" s="360"/>
      <c r="F27" s="360"/>
      <c r="G27" s="360"/>
      <c r="H27" s="360"/>
      <c r="I27" s="360"/>
      <c r="J27" s="360"/>
      <c r="K27" s="360"/>
      <c r="L27" s="361"/>
    </row>
    <row r="28" spans="1:12" ht="34.5" customHeight="1" x14ac:dyDescent="0.2">
      <c r="A28" s="359"/>
      <c r="B28" s="359"/>
      <c r="C28" s="359"/>
      <c r="D28" s="359"/>
      <c r="E28" s="359"/>
      <c r="F28" s="359"/>
      <c r="G28" s="359"/>
      <c r="H28" s="359"/>
      <c r="I28" s="359"/>
      <c r="J28" s="359"/>
      <c r="K28" s="359"/>
      <c r="L28" s="361"/>
    </row>
    <row r="29" spans="1:12" ht="35.25" customHeight="1" x14ac:dyDescent="0.2">
      <c r="A29" s="360" t="s">
        <v>253</v>
      </c>
      <c r="B29" s="360"/>
      <c r="C29" s="360"/>
      <c r="D29" s="360"/>
      <c r="E29" s="360"/>
      <c r="F29" s="360"/>
      <c r="G29" s="360"/>
      <c r="H29" s="360"/>
      <c r="I29" s="360"/>
      <c r="J29" s="360"/>
      <c r="K29" s="360"/>
      <c r="L29" s="361"/>
    </row>
    <row r="30" spans="1:12" ht="35.25" customHeight="1" x14ac:dyDescent="0.2">
      <c r="A30" s="359"/>
      <c r="B30" s="359"/>
      <c r="C30" s="359"/>
      <c r="D30" s="359"/>
      <c r="E30" s="359"/>
      <c r="F30" s="359"/>
      <c r="G30" s="359"/>
      <c r="H30" s="359"/>
      <c r="I30" s="359"/>
      <c r="J30" s="359"/>
      <c r="K30" s="359"/>
      <c r="L30" s="361"/>
    </row>
    <row r="31" spans="1:12" ht="39" customHeight="1" x14ac:dyDescent="0.2">
      <c r="A31" s="360" t="s">
        <v>254</v>
      </c>
      <c r="B31" s="360"/>
      <c r="C31" s="360"/>
      <c r="D31" s="360"/>
      <c r="E31" s="360"/>
      <c r="F31" s="360"/>
      <c r="G31" s="360"/>
      <c r="H31" s="360"/>
      <c r="I31" s="360"/>
      <c r="J31" s="360"/>
      <c r="K31" s="360"/>
      <c r="L31" s="361"/>
    </row>
    <row r="32" spans="1:12" ht="35.25" customHeight="1" x14ac:dyDescent="0.2">
      <c r="A32" s="360" t="s">
        <v>255</v>
      </c>
      <c r="B32" s="360"/>
      <c r="C32" s="360"/>
      <c r="D32" s="360"/>
      <c r="E32" s="360"/>
      <c r="F32" s="360"/>
      <c r="G32" s="360"/>
      <c r="H32" s="360"/>
      <c r="I32" s="360"/>
      <c r="J32" s="360"/>
      <c r="K32" s="360"/>
      <c r="L32" s="361"/>
    </row>
    <row r="33" spans="1:12" ht="35.25" customHeight="1" x14ac:dyDescent="0.2">
      <c r="A33" s="359"/>
      <c r="B33" s="359"/>
      <c r="C33" s="359"/>
      <c r="D33" s="359"/>
      <c r="E33" s="359"/>
      <c r="F33" s="359"/>
      <c r="G33" s="359"/>
      <c r="H33" s="359"/>
      <c r="I33" s="359"/>
      <c r="J33" s="359"/>
      <c r="K33" s="359"/>
      <c r="L33" s="361"/>
    </row>
    <row r="34" spans="1:12" ht="41.25" customHeight="1" x14ac:dyDescent="0.2">
      <c r="A34" s="360" t="s">
        <v>256</v>
      </c>
      <c r="B34" s="360"/>
      <c r="C34" s="360"/>
      <c r="D34" s="360"/>
      <c r="E34" s="360"/>
      <c r="F34" s="360"/>
      <c r="G34" s="360"/>
      <c r="H34" s="360"/>
      <c r="I34" s="360"/>
      <c r="J34" s="360"/>
      <c r="K34" s="360"/>
      <c r="L34" s="361"/>
    </row>
    <row r="35" spans="1:12" ht="41.25" customHeight="1" x14ac:dyDescent="0.2">
      <c r="A35" s="359"/>
      <c r="B35" s="359"/>
      <c r="C35" s="359"/>
      <c r="D35" s="359"/>
      <c r="E35" s="359"/>
      <c r="F35" s="359"/>
      <c r="G35" s="359"/>
      <c r="H35" s="359"/>
      <c r="I35" s="359"/>
      <c r="J35" s="359"/>
      <c r="K35" s="359"/>
      <c r="L35" s="361"/>
    </row>
    <row r="36" spans="1:12" ht="39" customHeight="1" x14ac:dyDescent="0.2">
      <c r="A36" s="360" t="s">
        <v>257</v>
      </c>
      <c r="B36" s="360"/>
      <c r="C36" s="360"/>
      <c r="D36" s="360"/>
      <c r="E36" s="360"/>
      <c r="F36" s="360"/>
      <c r="G36" s="360"/>
      <c r="H36" s="360"/>
      <c r="I36" s="360"/>
      <c r="J36" s="360"/>
      <c r="K36" s="360"/>
      <c r="L36" s="361"/>
    </row>
    <row r="37" spans="1:12" ht="39" customHeight="1" x14ac:dyDescent="0.2">
      <c r="A37" s="359"/>
      <c r="B37" s="359"/>
      <c r="C37" s="359"/>
      <c r="D37" s="359"/>
      <c r="E37" s="359"/>
      <c r="F37" s="359"/>
      <c r="G37" s="359"/>
      <c r="H37" s="359"/>
      <c r="I37" s="359"/>
      <c r="J37" s="359"/>
      <c r="K37" s="359"/>
      <c r="L37" s="361"/>
    </row>
    <row r="38" spans="1:12" ht="53.25" customHeight="1" x14ac:dyDescent="0.2">
      <c r="A38" s="360" t="s">
        <v>258</v>
      </c>
      <c r="B38" s="360"/>
      <c r="C38" s="360"/>
      <c r="D38" s="360"/>
      <c r="E38" s="360"/>
      <c r="F38" s="360"/>
      <c r="G38" s="360"/>
      <c r="H38" s="360"/>
      <c r="I38" s="360"/>
      <c r="J38" s="360"/>
      <c r="K38" s="360"/>
      <c r="L38" s="361"/>
    </row>
    <row r="39" spans="1:12" ht="53.25" customHeight="1" x14ac:dyDescent="0.2">
      <c r="A39" s="359"/>
      <c r="B39" s="359"/>
      <c r="C39" s="359"/>
      <c r="D39" s="359"/>
      <c r="E39" s="359"/>
      <c r="F39" s="359"/>
      <c r="G39" s="359"/>
      <c r="H39" s="359"/>
      <c r="I39" s="359"/>
      <c r="J39" s="359"/>
      <c r="K39" s="359"/>
      <c r="L39" s="361"/>
    </row>
  </sheetData>
  <mergeCells count="30">
    <mergeCell ref="A32:K32"/>
    <mergeCell ref="A31:K31"/>
    <mergeCell ref="A19:K19"/>
    <mergeCell ref="A21:K21"/>
    <mergeCell ref="A23:K23"/>
    <mergeCell ref="A25:K25"/>
    <mergeCell ref="A29:K29"/>
    <mergeCell ref="A20:K20"/>
    <mergeCell ref="A22:K22"/>
    <mergeCell ref="A24:K24"/>
    <mergeCell ref="A28:K28"/>
    <mergeCell ref="A12:K12"/>
    <mergeCell ref="A14:K14"/>
    <mergeCell ref="I1:K3"/>
    <mergeCell ref="A26:K26"/>
    <mergeCell ref="A27:K27"/>
    <mergeCell ref="A15:K15"/>
    <mergeCell ref="A17:K17"/>
    <mergeCell ref="A10:I10"/>
    <mergeCell ref="A13:K13"/>
    <mergeCell ref="A16:K16"/>
    <mergeCell ref="A18:K18"/>
    <mergeCell ref="A39:K39"/>
    <mergeCell ref="A34:K34"/>
    <mergeCell ref="A36:K36"/>
    <mergeCell ref="A38:K38"/>
    <mergeCell ref="A30:K30"/>
    <mergeCell ref="A33:K33"/>
    <mergeCell ref="A35:K35"/>
    <mergeCell ref="A37:K37"/>
  </mergeCells>
  <pageMargins left="0.68" right="0.31"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6BBD7-0B8E-43BD-9B9A-EBD11DAADE48}">
  <dimension ref="A2:B75"/>
  <sheetViews>
    <sheetView tabSelected="1" topLeftCell="A11" workbookViewId="0">
      <selection activeCell="E18" sqref="E18"/>
    </sheetView>
  </sheetViews>
  <sheetFormatPr defaultRowHeight="12.75" x14ac:dyDescent="0.2"/>
  <cols>
    <col min="1" max="1" width="30" style="176" customWidth="1"/>
    <col min="2" max="2" width="61.7109375" customWidth="1"/>
  </cols>
  <sheetData>
    <row r="2" spans="1:2" ht="12.75" customHeight="1" x14ac:dyDescent="0.2">
      <c r="A2" s="335" t="s">
        <v>163</v>
      </c>
      <c r="B2" s="335"/>
    </row>
    <row r="3" spans="1:2" ht="18.75" x14ac:dyDescent="0.2">
      <c r="B3" s="175"/>
    </row>
    <row r="4" spans="1:2" ht="12.75" customHeight="1" x14ac:dyDescent="0.2">
      <c r="A4" s="336" t="s">
        <v>225</v>
      </c>
      <c r="B4" s="336"/>
    </row>
    <row r="6" spans="1:2" ht="31.5" x14ac:dyDescent="0.2">
      <c r="A6" s="351" t="s">
        <v>226</v>
      </c>
      <c r="B6" s="351"/>
    </row>
    <row r="7" spans="1:2" ht="31.5" x14ac:dyDescent="0.2">
      <c r="A7" s="351" t="s">
        <v>227</v>
      </c>
      <c r="B7" s="351"/>
    </row>
    <row r="8" spans="1:2" ht="47.25" x14ac:dyDescent="0.2">
      <c r="A8" s="351" t="s">
        <v>228</v>
      </c>
      <c r="B8" s="351"/>
    </row>
    <row r="9" spans="1:2" ht="47.25" x14ac:dyDescent="0.2">
      <c r="A9" s="351" t="s">
        <v>229</v>
      </c>
      <c r="B9" s="351"/>
    </row>
    <row r="10" spans="1:2" ht="133.5" customHeight="1" x14ac:dyDescent="0.2">
      <c r="A10" s="351" t="s">
        <v>230</v>
      </c>
      <c r="B10" s="351"/>
    </row>
    <row r="11" spans="1:2" ht="47.25" x14ac:dyDescent="0.2">
      <c r="A11" s="351" t="s">
        <v>231</v>
      </c>
      <c r="B11" s="351"/>
    </row>
    <row r="12" spans="1:2" ht="15.75" x14ac:dyDescent="0.2">
      <c r="A12" s="351" t="s">
        <v>232</v>
      </c>
      <c r="B12" s="351"/>
    </row>
    <row r="13" spans="1:2" ht="31.5" x14ac:dyDescent="0.2">
      <c r="A13" s="351" t="s">
        <v>233</v>
      </c>
      <c r="B13" s="351"/>
    </row>
    <row r="16" spans="1:2" ht="31.5" customHeight="1" x14ac:dyDescent="0.25">
      <c r="A16" s="353" t="s">
        <v>234</v>
      </c>
      <c r="B16" s="353"/>
    </row>
    <row r="18" spans="1:2" ht="94.5" x14ac:dyDescent="0.2">
      <c r="A18" s="352" t="s">
        <v>235</v>
      </c>
      <c r="B18" s="351"/>
    </row>
    <row r="19" spans="1:2" ht="31.5" x14ac:dyDescent="0.2">
      <c r="A19" s="352" t="s">
        <v>236</v>
      </c>
      <c r="B19" s="351"/>
    </row>
    <row r="22" spans="1:2" ht="63" customHeight="1" x14ac:dyDescent="0.2">
      <c r="A22" s="337" t="s">
        <v>259</v>
      </c>
      <c r="B22" s="337"/>
    </row>
    <row r="23" spans="1:2" ht="15.75" x14ac:dyDescent="0.2">
      <c r="A23" s="338"/>
      <c r="B23" s="338"/>
    </row>
    <row r="24" spans="1:2" ht="47.25" x14ac:dyDescent="0.2">
      <c r="A24" s="183" t="s">
        <v>164</v>
      </c>
      <c r="B24" s="183"/>
    </row>
    <row r="25" spans="1:2" ht="36.75" customHeight="1" x14ac:dyDescent="0.2">
      <c r="A25" s="331" t="s">
        <v>165</v>
      </c>
      <c r="B25" s="186" t="s">
        <v>166</v>
      </c>
    </row>
    <row r="26" spans="1:2" ht="39" customHeight="1" x14ac:dyDescent="0.2">
      <c r="A26" s="331"/>
      <c r="B26" s="177" t="s">
        <v>167</v>
      </c>
    </row>
    <row r="27" spans="1:2" ht="34.5" customHeight="1" x14ac:dyDescent="0.2">
      <c r="A27" s="331"/>
      <c r="B27" s="177" t="s">
        <v>168</v>
      </c>
    </row>
    <row r="28" spans="1:2" ht="41.25" customHeight="1" x14ac:dyDescent="0.2">
      <c r="A28" s="331"/>
      <c r="B28" s="177" t="s">
        <v>169</v>
      </c>
    </row>
    <row r="29" spans="1:2" ht="37.5" customHeight="1" x14ac:dyDescent="0.2">
      <c r="A29" s="331"/>
      <c r="B29" s="177" t="s">
        <v>170</v>
      </c>
    </row>
    <row r="30" spans="1:2" ht="35.25" customHeight="1" x14ac:dyDescent="0.2">
      <c r="A30" s="331"/>
      <c r="B30" s="177" t="s">
        <v>171</v>
      </c>
    </row>
    <row r="31" spans="1:2" ht="33.75" customHeight="1" x14ac:dyDescent="0.2">
      <c r="A31" s="331"/>
      <c r="B31" s="177" t="s">
        <v>172</v>
      </c>
    </row>
    <row r="32" spans="1:2" ht="37.5" customHeight="1" x14ac:dyDescent="0.2">
      <c r="A32" s="331"/>
      <c r="B32" s="177" t="s">
        <v>173</v>
      </c>
    </row>
    <row r="33" spans="1:2" ht="34.5" customHeight="1" x14ac:dyDescent="0.2">
      <c r="A33" s="331"/>
      <c r="B33" s="177" t="s">
        <v>174</v>
      </c>
    </row>
    <row r="34" spans="1:2" ht="35.25" customHeight="1" x14ac:dyDescent="0.2">
      <c r="A34" s="331"/>
      <c r="B34" s="177" t="s">
        <v>175</v>
      </c>
    </row>
    <row r="35" spans="1:2" ht="34.5" customHeight="1" x14ac:dyDescent="0.2">
      <c r="A35" s="331"/>
      <c r="B35" s="187" t="s">
        <v>176</v>
      </c>
    </row>
    <row r="36" spans="1:2" ht="36.75" customHeight="1" x14ac:dyDescent="0.2">
      <c r="A36" s="331"/>
      <c r="B36" s="188" t="s">
        <v>210</v>
      </c>
    </row>
    <row r="37" spans="1:2" ht="37.5" customHeight="1" x14ac:dyDescent="0.2">
      <c r="A37" s="331" t="s">
        <v>177</v>
      </c>
      <c r="B37" s="178" t="s">
        <v>178</v>
      </c>
    </row>
    <row r="38" spans="1:2" ht="35.25" customHeight="1" x14ac:dyDescent="0.2">
      <c r="A38" s="331"/>
      <c r="B38" s="178" t="s">
        <v>179</v>
      </c>
    </row>
    <row r="39" spans="1:2" ht="41.25" customHeight="1" x14ac:dyDescent="0.2">
      <c r="A39" s="331"/>
      <c r="B39" s="178" t="s">
        <v>180</v>
      </c>
    </row>
    <row r="40" spans="1:2" ht="39.75" customHeight="1" x14ac:dyDescent="0.2">
      <c r="A40" s="331"/>
      <c r="B40" s="178" t="s">
        <v>181</v>
      </c>
    </row>
    <row r="41" spans="1:2" ht="40.5" customHeight="1" x14ac:dyDescent="0.2">
      <c r="A41" s="331"/>
      <c r="B41" s="178" t="s">
        <v>182</v>
      </c>
    </row>
    <row r="42" spans="1:2" ht="46.5" customHeight="1" x14ac:dyDescent="0.2">
      <c r="A42" s="331"/>
      <c r="B42" s="178" t="s">
        <v>183</v>
      </c>
    </row>
    <row r="43" spans="1:2" ht="45" customHeight="1" x14ac:dyDescent="0.2">
      <c r="A43" s="331"/>
      <c r="B43" s="178" t="s">
        <v>184</v>
      </c>
    </row>
    <row r="44" spans="1:2" ht="43.5" customHeight="1" x14ac:dyDescent="0.2">
      <c r="A44" s="331"/>
      <c r="B44" s="178" t="s">
        <v>185</v>
      </c>
    </row>
    <row r="45" spans="1:2" ht="42" customHeight="1" x14ac:dyDescent="0.2">
      <c r="A45" s="331"/>
      <c r="B45" s="178" t="s">
        <v>186</v>
      </c>
    </row>
    <row r="46" spans="1:2" ht="42.75" customHeight="1" x14ac:dyDescent="0.2">
      <c r="A46" s="331"/>
      <c r="B46" s="178" t="s">
        <v>187</v>
      </c>
    </row>
    <row r="47" spans="1:2" ht="44.25" customHeight="1" x14ac:dyDescent="0.2">
      <c r="A47" s="331"/>
      <c r="B47" s="188" t="s">
        <v>211</v>
      </c>
    </row>
    <row r="48" spans="1:2" ht="55.5" customHeight="1" x14ac:dyDescent="0.2">
      <c r="A48" s="331"/>
      <c r="B48" s="188" t="s">
        <v>212</v>
      </c>
    </row>
    <row r="49" spans="1:2" ht="31.5" x14ac:dyDescent="0.2">
      <c r="A49" s="331"/>
      <c r="B49" s="188" t="s">
        <v>213</v>
      </c>
    </row>
    <row r="50" spans="1:2" ht="42.75" customHeight="1" x14ac:dyDescent="0.2">
      <c r="A50" s="331"/>
      <c r="B50" s="178" t="s">
        <v>188</v>
      </c>
    </row>
    <row r="51" spans="1:2" ht="40.5" customHeight="1" x14ac:dyDescent="0.2">
      <c r="A51" s="331"/>
      <c r="B51" s="178" t="s">
        <v>189</v>
      </c>
    </row>
    <row r="52" spans="1:2" ht="38.25" customHeight="1" x14ac:dyDescent="0.2">
      <c r="A52" s="331"/>
      <c r="B52" s="178" t="s">
        <v>190</v>
      </c>
    </row>
    <row r="53" spans="1:2" ht="44.25" customHeight="1" x14ac:dyDescent="0.2">
      <c r="A53" s="331"/>
      <c r="B53" s="178" t="s">
        <v>191</v>
      </c>
    </row>
    <row r="54" spans="1:2" ht="63" x14ac:dyDescent="0.2">
      <c r="A54" s="181" t="s">
        <v>192</v>
      </c>
      <c r="B54" s="181"/>
    </row>
    <row r="55" spans="1:2" ht="63" x14ac:dyDescent="0.2">
      <c r="A55" s="185" t="s">
        <v>193</v>
      </c>
      <c r="B55" s="185"/>
    </row>
    <row r="56" spans="1:2" ht="78.75" x14ac:dyDescent="0.2">
      <c r="A56" s="354" t="s">
        <v>237</v>
      </c>
      <c r="B56" s="185"/>
    </row>
    <row r="57" spans="1:2" ht="31.5" x14ac:dyDescent="0.2">
      <c r="A57" s="354" t="s">
        <v>238</v>
      </c>
      <c r="B57" s="185"/>
    </row>
    <row r="58" spans="1:2" ht="31.5" x14ac:dyDescent="0.2">
      <c r="A58" s="354" t="s">
        <v>239</v>
      </c>
      <c r="B58" s="185"/>
    </row>
    <row r="59" spans="1:2" ht="63" x14ac:dyDescent="0.2">
      <c r="A59" s="185" t="s">
        <v>194</v>
      </c>
      <c r="B59" s="355"/>
    </row>
    <row r="60" spans="1:2" ht="15.75" x14ac:dyDescent="0.2">
      <c r="A60" s="182" t="s">
        <v>195</v>
      </c>
      <c r="B60" s="182"/>
    </row>
    <row r="61" spans="1:2" ht="15.75" x14ac:dyDescent="0.2">
      <c r="A61" s="179" t="s">
        <v>196</v>
      </c>
      <c r="B61" s="179"/>
    </row>
    <row r="62" spans="1:2" ht="63" x14ac:dyDescent="0.2">
      <c r="A62" s="179" t="s">
        <v>197</v>
      </c>
      <c r="B62" s="179"/>
    </row>
    <row r="63" spans="1:2" ht="15.75" x14ac:dyDescent="0.2">
      <c r="A63" s="179" t="s">
        <v>198</v>
      </c>
      <c r="B63" s="179"/>
    </row>
    <row r="64" spans="1:2" ht="15.75" x14ac:dyDescent="0.2">
      <c r="A64" s="179" t="s">
        <v>199</v>
      </c>
      <c r="B64" s="179"/>
    </row>
    <row r="65" spans="1:2" ht="31.5" x14ac:dyDescent="0.2">
      <c r="A65" s="179" t="s">
        <v>200</v>
      </c>
      <c r="B65" s="184"/>
    </row>
    <row r="66" spans="1:2" ht="31.5" x14ac:dyDescent="0.2">
      <c r="A66" s="179" t="s">
        <v>201</v>
      </c>
      <c r="B66" s="179"/>
    </row>
    <row r="67" spans="1:2" ht="31.5" x14ac:dyDescent="0.2">
      <c r="A67" s="179" t="s">
        <v>202</v>
      </c>
      <c r="B67" s="184"/>
    </row>
    <row r="68" spans="1:2" ht="31.5" x14ac:dyDescent="0.2">
      <c r="A68" s="179" t="s">
        <v>203</v>
      </c>
      <c r="B68" s="184"/>
    </row>
    <row r="69" spans="1:2" ht="63" x14ac:dyDescent="0.2">
      <c r="A69" s="179" t="s">
        <v>204</v>
      </c>
      <c r="B69" s="184"/>
    </row>
    <row r="70" spans="1:2" ht="15.75" x14ac:dyDescent="0.2">
      <c r="A70" s="332" t="s">
        <v>205</v>
      </c>
      <c r="B70" s="183" t="s">
        <v>206</v>
      </c>
    </row>
    <row r="71" spans="1:2" x14ac:dyDescent="0.2">
      <c r="A71" s="333"/>
      <c r="B71" s="180"/>
    </row>
    <row r="72" spans="1:2" ht="15.75" x14ac:dyDescent="0.2">
      <c r="A72" s="333"/>
      <c r="B72" s="181" t="s">
        <v>207</v>
      </c>
    </row>
    <row r="73" spans="1:2" x14ac:dyDescent="0.2">
      <c r="A73" s="333"/>
      <c r="B73" s="180"/>
    </row>
    <row r="74" spans="1:2" ht="15.75" x14ac:dyDescent="0.2">
      <c r="A74" s="334"/>
      <c r="B74" s="182" t="s">
        <v>208</v>
      </c>
    </row>
    <row r="75" spans="1:2" ht="31.5" x14ac:dyDescent="0.2">
      <c r="A75" s="179" t="s">
        <v>209</v>
      </c>
      <c r="B75" s="179"/>
    </row>
  </sheetData>
  <mergeCells count="8">
    <mergeCell ref="A25:A36"/>
    <mergeCell ref="A37:A53"/>
    <mergeCell ref="A70:A74"/>
    <mergeCell ref="A2:B2"/>
    <mergeCell ref="A4:B4"/>
    <mergeCell ref="A16:B16"/>
    <mergeCell ref="A22:B22"/>
    <mergeCell ref="A23:B23"/>
  </mergeCells>
  <pageMargins left="0.2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Bilance</vt:lpstr>
      <vt:lpstr>IeņIzdPārskats</vt:lpstr>
      <vt:lpstr>ZiedojUnDavinPārskats</vt:lpstr>
      <vt:lpstr>IzlietZiedojUnDavinPārskats</vt:lpstr>
      <vt:lpstr>GP paskaidrojums</vt:lpstr>
      <vt:lpstr>Vadības ziņojums</vt:lpstr>
    </vt:vector>
  </TitlesOfParts>
  <Company>VID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Arnis</dc:creator>
  <cp:lastModifiedBy>Laila Voitkeviča</cp:lastModifiedBy>
  <cp:lastPrinted>2025-01-03T12:59:22Z</cp:lastPrinted>
  <dcterms:created xsi:type="dcterms:W3CDTF">2007-01-26T13:22:16Z</dcterms:created>
  <dcterms:modified xsi:type="dcterms:W3CDTF">2025-01-03T13:01:09Z</dcterms:modified>
</cp:coreProperties>
</file>