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erstore\3_GNP_AD\ANALĪZES NODAĻA\Nozaru_dati_2019gads\Publicesanai\"/>
    </mc:Choice>
  </mc:AlternateContent>
  <bookViews>
    <workbookView xWindow="180" yWindow="600" windowWidth="28035" windowHeight="13230"/>
  </bookViews>
  <sheets>
    <sheet name="NACE_sekcijas_un_nodalas" sheetId="1" r:id="rId1"/>
    <sheet name="NACE 2.red. 4 zīmju kodi" sheetId="2" r:id="rId2"/>
  </sheets>
  <definedNames>
    <definedName name="_xlnm._FilterDatabase" localSheetId="1" hidden="1">'NACE 2.red. 4 zīmju kodi'!$D$5:$F$582</definedName>
    <definedName name="_xlnm._FilterDatabase" localSheetId="0" hidden="1">NACE_sekcijas_un_nodalas!$A$6:$V$114</definedName>
    <definedName name="_xlnm.Print_Titles" localSheetId="1">'NACE 2.red. 4 zīmju kodi'!$3:$5</definedName>
    <definedName name="_xlnm.Print_Titles" localSheetId="0">NACE_sekcijas_un_nodalas!$A:$B,NACE_sekcijas_un_nodalas!$3:$5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0" i="1" l="1"/>
  <c r="H110" i="1"/>
  <c r="K110" i="1"/>
  <c r="L110" i="1"/>
  <c r="O110" i="1"/>
  <c r="P110" i="1"/>
  <c r="Q110" i="1"/>
  <c r="S110" i="1"/>
  <c r="T110" i="1"/>
  <c r="G106" i="1"/>
  <c r="H106" i="1"/>
  <c r="I106" i="1"/>
  <c r="J106" i="1"/>
  <c r="K106" i="1"/>
  <c r="L106" i="1"/>
  <c r="M106" i="1"/>
  <c r="N106" i="1"/>
  <c r="O106" i="1"/>
  <c r="P106" i="1"/>
  <c r="Q106" i="1"/>
  <c r="R106" i="1"/>
  <c r="S106" i="1"/>
  <c r="T106" i="1"/>
  <c r="U106" i="1"/>
  <c r="V106" i="1"/>
  <c r="G101" i="1"/>
  <c r="H101" i="1"/>
  <c r="I101" i="1"/>
  <c r="J101" i="1"/>
  <c r="K101" i="1"/>
  <c r="L101" i="1"/>
  <c r="M101" i="1"/>
  <c r="N101" i="1"/>
  <c r="O101" i="1"/>
  <c r="P101" i="1"/>
  <c r="Q101" i="1"/>
  <c r="R101" i="1"/>
  <c r="S101" i="1"/>
  <c r="T101" i="1"/>
  <c r="U101" i="1"/>
  <c r="V101" i="1"/>
  <c r="G97" i="1"/>
  <c r="H97" i="1"/>
  <c r="I97" i="1"/>
  <c r="J97" i="1"/>
  <c r="K97" i="1"/>
  <c r="L97" i="1"/>
  <c r="M97" i="1"/>
  <c r="N97" i="1"/>
  <c r="O97" i="1"/>
  <c r="P97" i="1"/>
  <c r="Q97" i="1"/>
  <c r="R97" i="1"/>
  <c r="S97" i="1"/>
  <c r="T97" i="1"/>
  <c r="U97" i="1"/>
  <c r="V97" i="1"/>
  <c r="G95" i="1"/>
  <c r="H95" i="1"/>
  <c r="I95" i="1"/>
  <c r="J95" i="1"/>
  <c r="K95" i="1"/>
  <c r="L95" i="1"/>
  <c r="M95" i="1"/>
  <c r="N95" i="1"/>
  <c r="O95" i="1"/>
  <c r="P95" i="1"/>
  <c r="Q95" i="1"/>
  <c r="R95" i="1"/>
  <c r="S95" i="1"/>
  <c r="T95" i="1"/>
  <c r="U95" i="1"/>
  <c r="V95" i="1"/>
  <c r="G93" i="1"/>
  <c r="H93" i="1"/>
  <c r="K93" i="1"/>
  <c r="L93" i="1"/>
  <c r="M93" i="1"/>
  <c r="N93" i="1"/>
  <c r="O93" i="1"/>
  <c r="P93" i="1"/>
  <c r="Q93" i="1"/>
  <c r="R93" i="1"/>
  <c r="S93" i="1"/>
  <c r="T93" i="1"/>
  <c r="U93" i="1"/>
  <c r="V93" i="1"/>
  <c r="G86" i="1"/>
  <c r="H86" i="1"/>
  <c r="I86" i="1"/>
  <c r="J86" i="1"/>
  <c r="K86" i="1"/>
  <c r="L86" i="1"/>
  <c r="M86" i="1"/>
  <c r="N86" i="1"/>
  <c r="O86" i="1"/>
  <c r="P86" i="1"/>
  <c r="Q86" i="1"/>
  <c r="R86" i="1"/>
  <c r="S86" i="1"/>
  <c r="T86" i="1"/>
  <c r="U86" i="1"/>
  <c r="V86" i="1"/>
  <c r="G78" i="1"/>
  <c r="H78" i="1"/>
  <c r="I78" i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G72" i="1"/>
  <c r="H72" i="1"/>
  <c r="I72" i="1"/>
  <c r="J72" i="1"/>
  <c r="K72" i="1"/>
  <c r="L72" i="1"/>
  <c r="M72" i="1"/>
  <c r="N72" i="1"/>
  <c r="O72" i="1"/>
  <c r="P72" i="1"/>
  <c r="Q72" i="1"/>
  <c r="R72" i="1"/>
  <c r="S72" i="1"/>
  <c r="T72" i="1"/>
  <c r="U72" i="1"/>
  <c r="V72" i="1"/>
  <c r="G65" i="1"/>
  <c r="H65" i="1"/>
  <c r="I65" i="1"/>
  <c r="J65" i="1"/>
  <c r="K65" i="1"/>
  <c r="L65" i="1"/>
  <c r="M65" i="1"/>
  <c r="N65" i="1"/>
  <c r="O65" i="1"/>
  <c r="P65" i="1"/>
  <c r="Q65" i="1"/>
  <c r="R65" i="1"/>
  <c r="S65" i="1"/>
  <c r="T65" i="1"/>
  <c r="U65" i="1"/>
  <c r="V65" i="1"/>
  <c r="G62" i="1"/>
  <c r="H62" i="1"/>
  <c r="I62" i="1"/>
  <c r="J62" i="1"/>
  <c r="K62" i="1"/>
  <c r="L62" i="1"/>
  <c r="M62" i="1"/>
  <c r="N62" i="1"/>
  <c r="O62" i="1"/>
  <c r="P62" i="1"/>
  <c r="Q62" i="1"/>
  <c r="R62" i="1"/>
  <c r="S62" i="1"/>
  <c r="T62" i="1"/>
  <c r="U62" i="1"/>
  <c r="V62" i="1"/>
  <c r="G56" i="1"/>
  <c r="H56" i="1"/>
  <c r="I56" i="1"/>
  <c r="J56" i="1"/>
  <c r="K56" i="1"/>
  <c r="L56" i="1"/>
  <c r="M56" i="1"/>
  <c r="N56" i="1"/>
  <c r="O56" i="1"/>
  <c r="P56" i="1"/>
  <c r="Q56" i="1"/>
  <c r="R56" i="1"/>
  <c r="S56" i="1"/>
  <c r="T56" i="1"/>
  <c r="U56" i="1"/>
  <c r="V56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G43" i="1"/>
  <c r="H43" i="1"/>
  <c r="I43" i="1"/>
  <c r="K43" i="1"/>
  <c r="L43" i="1"/>
  <c r="M43" i="1"/>
  <c r="N43" i="1"/>
  <c r="O43" i="1"/>
  <c r="P43" i="1"/>
  <c r="Q43" i="1"/>
  <c r="R43" i="1"/>
  <c r="S43" i="1"/>
  <c r="T43" i="1"/>
  <c r="U43" i="1"/>
  <c r="V43" i="1"/>
  <c r="G41" i="1"/>
  <c r="H41" i="1"/>
  <c r="I41" i="1"/>
  <c r="K41" i="1"/>
  <c r="L41" i="1"/>
  <c r="M41" i="1"/>
  <c r="N41" i="1"/>
  <c r="O41" i="1"/>
  <c r="P41" i="1"/>
  <c r="Q41" i="1"/>
  <c r="R41" i="1"/>
  <c r="S41" i="1"/>
  <c r="T41" i="1"/>
  <c r="U41" i="1"/>
  <c r="V41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C113" i="1"/>
  <c r="D113" i="1"/>
  <c r="F113" i="1"/>
  <c r="C110" i="1"/>
  <c r="D110" i="1"/>
  <c r="E110" i="1"/>
  <c r="C106" i="1"/>
  <c r="D106" i="1"/>
  <c r="E106" i="1"/>
  <c r="F106" i="1"/>
  <c r="C101" i="1"/>
  <c r="D101" i="1"/>
  <c r="E101" i="1"/>
  <c r="F101" i="1"/>
  <c r="C97" i="1"/>
  <c r="D97" i="1"/>
  <c r="E97" i="1"/>
  <c r="F97" i="1"/>
  <c r="C95" i="1"/>
  <c r="D95" i="1"/>
  <c r="E95" i="1"/>
  <c r="F95" i="1"/>
  <c r="C93" i="1"/>
  <c r="D93" i="1"/>
  <c r="E93" i="1"/>
  <c r="F93" i="1"/>
  <c r="C86" i="1"/>
  <c r="D86" i="1"/>
  <c r="E86" i="1"/>
  <c r="F86" i="1"/>
  <c r="C78" i="1"/>
  <c r="D78" i="1"/>
  <c r="E78" i="1"/>
  <c r="F78" i="1"/>
  <c r="C76" i="1"/>
  <c r="D76" i="1"/>
  <c r="E76" i="1"/>
  <c r="F76" i="1"/>
  <c r="C72" i="1"/>
  <c r="D72" i="1"/>
  <c r="E72" i="1"/>
  <c r="F72" i="1"/>
  <c r="C65" i="1"/>
  <c r="D65" i="1"/>
  <c r="E65" i="1"/>
  <c r="F65" i="1"/>
  <c r="C62" i="1"/>
  <c r="D62" i="1"/>
  <c r="E62" i="1"/>
  <c r="F62" i="1"/>
  <c r="C56" i="1"/>
  <c r="D56" i="1"/>
  <c r="E56" i="1"/>
  <c r="F56" i="1"/>
  <c r="C52" i="1"/>
  <c r="D52" i="1"/>
  <c r="E52" i="1"/>
  <c r="F52" i="1"/>
  <c r="C48" i="1"/>
  <c r="D48" i="1"/>
  <c r="E48" i="1"/>
  <c r="F48" i="1"/>
  <c r="C43" i="1"/>
  <c r="D43" i="1"/>
  <c r="E43" i="1"/>
  <c r="F43" i="1"/>
  <c r="C41" i="1"/>
  <c r="D41" i="1"/>
  <c r="E41" i="1"/>
  <c r="F41" i="1"/>
  <c r="C16" i="1"/>
  <c r="D16" i="1"/>
  <c r="E16" i="1"/>
  <c r="F16" i="1"/>
  <c r="C11" i="1"/>
  <c r="D11" i="1"/>
  <c r="E11" i="1"/>
  <c r="F11" i="1"/>
  <c r="C7" i="1"/>
  <c r="D7" i="1"/>
  <c r="E7" i="1"/>
  <c r="F7" i="1"/>
</calcChain>
</file>

<file path=xl/sharedStrings.xml><?xml version="1.0" encoding="utf-8"?>
<sst xmlns="http://schemas.openxmlformats.org/spreadsheetml/2006/main" count="1438" uniqueCount="1373">
  <si>
    <t>Kopā</t>
  </si>
  <si>
    <t>t.sk.</t>
  </si>
  <si>
    <t>aktuālais parāds</t>
  </si>
  <si>
    <t>termiņa pagarinājumu atlikums</t>
  </si>
  <si>
    <t>apturētais parāds</t>
  </si>
  <si>
    <t>VALSTĪ</t>
  </si>
  <si>
    <t>Ādas un ādas izstrādājumu ražošana</t>
  </si>
  <si>
    <t>Tekstilizstrādājumu ražošana</t>
  </si>
  <si>
    <t>Apģērbu ražošana</t>
  </si>
  <si>
    <t>Uzņēmumu ienākuma nodokļa parāds,
tūkst. EUR</t>
  </si>
  <si>
    <t>Iedzīvotāju ienākuma nodokļa parāds,
tūkst. EUR</t>
  </si>
  <si>
    <t>Valsts sociālās apdrošināšanas obligāto
iemaksu parāds, tūkst. EUR</t>
  </si>
  <si>
    <t>Pievienotās vērtības nodokļa parāds,
tūkst. EUR</t>
  </si>
  <si>
    <t>Parādu summa kopā,
tūkst. EUR</t>
  </si>
  <si>
    <t>0111</t>
  </si>
  <si>
    <t>Graudaugu (izņemot rīsu), pākšaugu un eļļas augu sēklu audzēšana</t>
  </si>
  <si>
    <t>0113</t>
  </si>
  <si>
    <t>Dārzeņu audzēšana</t>
  </si>
  <si>
    <t>0119</t>
  </si>
  <si>
    <t>Citu viengadīgo kultūru audzēšana</t>
  </si>
  <si>
    <t>0121</t>
  </si>
  <si>
    <t>Vīnogu audzēšana</t>
  </si>
  <si>
    <t>0123</t>
  </si>
  <si>
    <t>Citrusaugļu audzēšana</t>
  </si>
  <si>
    <t>0124</t>
  </si>
  <si>
    <t>Sēkleņu un kauleņu audzēšana</t>
  </si>
  <si>
    <t>0125</t>
  </si>
  <si>
    <t>Citu koku un krūmu augļu un riekstu audzēšana</t>
  </si>
  <si>
    <t>0127</t>
  </si>
  <si>
    <t>Dzērienu ražošanā izmantojamo kultūru audzēšana</t>
  </si>
  <si>
    <t>0128</t>
  </si>
  <si>
    <t>Garšaugu, aromātisko un ārstniecisko augu audzēšana</t>
  </si>
  <si>
    <t>0129</t>
  </si>
  <si>
    <t>Citu daudzgadīgo kultūru audzēšana</t>
  </si>
  <si>
    <t>0130</t>
  </si>
  <si>
    <t>Augu pavairošana</t>
  </si>
  <si>
    <t>0141</t>
  </si>
  <si>
    <t>Piena lopkopība</t>
  </si>
  <si>
    <t>0142</t>
  </si>
  <si>
    <t>Citu liellopu audzēšana</t>
  </si>
  <si>
    <t>0143</t>
  </si>
  <si>
    <t>Zirgu un zirgu dzimtas dzīvnieku audzēšana</t>
  </si>
  <si>
    <t>0144</t>
  </si>
  <si>
    <t>Kamieļu un kamieļu dzimtas dzīvnieku audzēšana</t>
  </si>
  <si>
    <t>0145</t>
  </si>
  <si>
    <t>Aitu un kazu audzēšana</t>
  </si>
  <si>
    <t>0146</t>
  </si>
  <si>
    <t>Cūkkopība</t>
  </si>
  <si>
    <t>0147</t>
  </si>
  <si>
    <t>Putnkopība</t>
  </si>
  <si>
    <t>0149</t>
  </si>
  <si>
    <t>Citu dzīvnieku audzēšana</t>
  </si>
  <si>
    <t>0150</t>
  </si>
  <si>
    <t>Jauktā lauksaimniecība (augkopība un lopkopība)</t>
  </si>
  <si>
    <t>0161</t>
  </si>
  <si>
    <t>Augkopības papilddarbības</t>
  </si>
  <si>
    <t>0162</t>
  </si>
  <si>
    <t>Lopkopības papilddarbības</t>
  </si>
  <si>
    <t>0163</t>
  </si>
  <si>
    <t>Palīgdarbības pēc ražas novākšanas</t>
  </si>
  <si>
    <t>0164</t>
  </si>
  <si>
    <t>Sēklu apstrāde sējai</t>
  </si>
  <si>
    <t>0170</t>
  </si>
  <si>
    <t>Medniecība un ar to saistītās palīgdarbības</t>
  </si>
  <si>
    <t>0210</t>
  </si>
  <si>
    <t>Mežkopība un citas mežsaimniecības darbības</t>
  </si>
  <si>
    <t>0220</t>
  </si>
  <si>
    <t>Mežizstrāde</t>
  </si>
  <si>
    <t>0230</t>
  </si>
  <si>
    <t>Meža produktu vākšana</t>
  </si>
  <si>
    <t>0240</t>
  </si>
  <si>
    <t>Mežsaimniecības palīgdarbības</t>
  </si>
  <si>
    <t>0311</t>
  </si>
  <si>
    <t>Jūras zvejniecība</t>
  </si>
  <si>
    <t>0312</t>
  </si>
  <si>
    <t>Saldūdens zvejniecība</t>
  </si>
  <si>
    <t>0321</t>
  </si>
  <si>
    <t>Jūras akvakultūra</t>
  </si>
  <si>
    <t>0322</t>
  </si>
  <si>
    <t>Saldūdens akvakultūra</t>
  </si>
  <si>
    <t>0510</t>
  </si>
  <si>
    <t>Akmeņogļu ieguve</t>
  </si>
  <si>
    <t>0520</t>
  </si>
  <si>
    <t>Brūnogļu (lignīta) ieguve</t>
  </si>
  <si>
    <t>0610</t>
  </si>
  <si>
    <t>Jēlnaftas ieguve</t>
  </si>
  <si>
    <t>0811</t>
  </si>
  <si>
    <t>Būvakmeņu un dekoratīvo akmeņu ieguve, kaļķakmens, ģipša, krīta un slānekļa ieguve</t>
  </si>
  <si>
    <t>0812</t>
  </si>
  <si>
    <t>Grants un smilts karjeru izstrāde; māla un kaolīna ieguve</t>
  </si>
  <si>
    <t>0891</t>
  </si>
  <si>
    <t>Ķimikāliju un minerālmēslu ražošanā izmantojamo minerālu ieguve</t>
  </si>
  <si>
    <t>0892</t>
  </si>
  <si>
    <t>Kūdras ieguve</t>
  </si>
  <si>
    <t>0899</t>
  </si>
  <si>
    <t>Citur neklasificēta pārējā ieguves rūpniecība</t>
  </si>
  <si>
    <t>0910</t>
  </si>
  <si>
    <t>Ar naftas un dabas gāzes ieguvi saistītās palīgdarbības</t>
  </si>
  <si>
    <t>0990</t>
  </si>
  <si>
    <t>Ar pārējo ieguves rūpniecību saistītās palīgdarbības</t>
  </si>
  <si>
    <t>1011</t>
  </si>
  <si>
    <t>Gaļas pārstrāde un konservēšana</t>
  </si>
  <si>
    <t>1012</t>
  </si>
  <si>
    <t>Mājputnu gaļas pārstrāde un konservēšana</t>
  </si>
  <si>
    <t>1013</t>
  </si>
  <si>
    <t>Gaļas un mājputnu gaļas produktu ražošana</t>
  </si>
  <si>
    <t>1020</t>
  </si>
  <si>
    <t>Zivju, vēžveidīgo un mīkstmiešu pārstrāde un konservēšana</t>
  </si>
  <si>
    <t>1031</t>
  </si>
  <si>
    <t>Kartupeļu pārstrāde</t>
  </si>
  <si>
    <t>1032</t>
  </si>
  <si>
    <t>Augļu un dārzeņu sulas ražošana</t>
  </si>
  <si>
    <t>1039</t>
  </si>
  <si>
    <t>Cita veida augļu un dārzeņu pārstrāde un konservēšana</t>
  </si>
  <si>
    <t>1041</t>
  </si>
  <si>
    <t>Eļļu un tauku ražošana</t>
  </si>
  <si>
    <t>1051</t>
  </si>
  <si>
    <t>Piena pārstrāde un siera ražošana</t>
  </si>
  <si>
    <t>1052</t>
  </si>
  <si>
    <t>Saldējuma ražošana</t>
  </si>
  <si>
    <t>1061</t>
  </si>
  <si>
    <t>Graudu malšanas produktu ražošana</t>
  </si>
  <si>
    <t>1071</t>
  </si>
  <si>
    <t>Maizes ražošana; svaigi ceptu mīklas izstrādājumu un kūku ražošana</t>
  </si>
  <si>
    <t>1072</t>
  </si>
  <si>
    <t>Sausiņu un cepumu ražošana; ilgi uzglabājamo konditorejas izstrādājumu un kūku ražošana</t>
  </si>
  <si>
    <t>1081</t>
  </si>
  <si>
    <t>Cukura ražošana</t>
  </si>
  <si>
    <t>1082</t>
  </si>
  <si>
    <t>Kakao, šokolādes, konfekšu un citu cukuroto konditorejas izstrādājumu ražošana</t>
  </si>
  <si>
    <t>1083</t>
  </si>
  <si>
    <t>Tējas un kafijas pārstrāde</t>
  </si>
  <si>
    <t>1084</t>
  </si>
  <si>
    <t>Garšvielu un piedevu ražošana</t>
  </si>
  <si>
    <t>1085</t>
  </si>
  <si>
    <t>Gatavu ēdienu ražošana</t>
  </si>
  <si>
    <t>1089</t>
  </si>
  <si>
    <t>Pārējo citur neklasificētu pārtikas produktu ražošana</t>
  </si>
  <si>
    <t>1091</t>
  </si>
  <si>
    <t>Lauksaimniecības dzīvnieku barības ražošana</t>
  </si>
  <si>
    <t>1092</t>
  </si>
  <si>
    <t>Mājdzīvnieku barības ražošana</t>
  </si>
  <si>
    <t>1101</t>
  </si>
  <si>
    <t>Spirtu destilēšana, rektificēšana un maisīšana</t>
  </si>
  <si>
    <t>1102</t>
  </si>
  <si>
    <t>Vīnu ražošana no vīnogām</t>
  </si>
  <si>
    <t>1103</t>
  </si>
  <si>
    <t>Sidra un citu augļu vīnu ražošana</t>
  </si>
  <si>
    <t>1104</t>
  </si>
  <si>
    <t>Citu nedestilētu dzērienu ražošana no raudzētām izejvielām</t>
  </si>
  <si>
    <t>1105</t>
  </si>
  <si>
    <t>Alus ražošana</t>
  </si>
  <si>
    <t>1107</t>
  </si>
  <si>
    <t>Bezalkohola dzērienu ražošana; minerālūdeņu un pudelēs iepildītu citu ūdeņu ražošana</t>
  </si>
  <si>
    <t>1200</t>
  </si>
  <si>
    <t>Tabakas izstrādājumu ražošana</t>
  </si>
  <si>
    <t>1310</t>
  </si>
  <si>
    <t>Tekstilšķiedru sagatavošana un vērpšana</t>
  </si>
  <si>
    <t>1320</t>
  </si>
  <si>
    <t>Tekstilmateriālu aušana</t>
  </si>
  <si>
    <t>1330</t>
  </si>
  <si>
    <t>Tekstilmateriālu apdare</t>
  </si>
  <si>
    <t>1391</t>
  </si>
  <si>
    <t>Adīto un tamborēto audumu ražošana</t>
  </si>
  <si>
    <t>1392</t>
  </si>
  <si>
    <t>Gatavo tekstilizstrādājumu ražošana, izņemot apģērbu</t>
  </si>
  <si>
    <t>1393</t>
  </si>
  <si>
    <t>Paklāju un grīdsegu ražošana</t>
  </si>
  <si>
    <t>1394</t>
  </si>
  <si>
    <t>Tauvu, virvju, auklu un tīklu ražošana</t>
  </si>
  <si>
    <t>1395</t>
  </si>
  <si>
    <t>Neaustu drānu un to izstrādājumu ražošana, izņemot apģērbu</t>
  </si>
  <si>
    <t>1396</t>
  </si>
  <si>
    <t>Tehniski un rūpnieciski izmantojamu tekstilmateriālu ražošana</t>
  </si>
  <si>
    <t>1399</t>
  </si>
  <si>
    <t>Citur neklasificētu tekstilizstrādājumu ražošana</t>
  </si>
  <si>
    <t>1411</t>
  </si>
  <si>
    <t>Ādas apģērbu ražošana</t>
  </si>
  <si>
    <t>1412</t>
  </si>
  <si>
    <t>Darba apģērbu ražošana</t>
  </si>
  <si>
    <t>1413</t>
  </si>
  <si>
    <t>Pārējo virsdrēbju ražošana</t>
  </si>
  <si>
    <t>1414</t>
  </si>
  <si>
    <t>Apakšveļas ražošana</t>
  </si>
  <si>
    <t>1419</t>
  </si>
  <si>
    <t>Cita veida apģērbu un apģērbu piederumu ražošana</t>
  </si>
  <si>
    <t>1420</t>
  </si>
  <si>
    <t>Kažokādu izstrādājumu ražošana</t>
  </si>
  <si>
    <t>1431</t>
  </si>
  <si>
    <t>Trikotāžas zeķu ražošana</t>
  </si>
  <si>
    <t>1439</t>
  </si>
  <si>
    <t>Pārējo trikotāžas izstrādājumu ražošana</t>
  </si>
  <si>
    <t>1511</t>
  </si>
  <si>
    <t>Ādu miecēšana un apstrāde; kažokādu apstrāde un krāsošana</t>
  </si>
  <si>
    <t>1512</t>
  </si>
  <si>
    <t>Ceļojuma piederumu, somu un līdzīgu izstrādājumu, zirglietu piederumu ražošana</t>
  </si>
  <si>
    <t>1520</t>
  </si>
  <si>
    <t>Apavu ražošana</t>
  </si>
  <si>
    <t>1610</t>
  </si>
  <si>
    <t>Zāģēšana, ēvelēšana un impregnēšana</t>
  </si>
  <si>
    <t>1621</t>
  </si>
  <si>
    <t>Finiera lokšņu un koka paneļu ražošana</t>
  </si>
  <si>
    <t>1622</t>
  </si>
  <si>
    <t>Parketa paneļu ražošana</t>
  </si>
  <si>
    <t>1623</t>
  </si>
  <si>
    <t>Namdaru un galdniecības izstrādājumu ražošana</t>
  </si>
  <si>
    <t>1624</t>
  </si>
  <si>
    <t>Koka taras ražošana</t>
  </si>
  <si>
    <t>1629</t>
  </si>
  <si>
    <t>Pārējo koka izstrādājumu ražošana; korķa, salmu un pīto izstrādājumu ražošana</t>
  </si>
  <si>
    <t>1711</t>
  </si>
  <si>
    <t>Celulozes (papīrmasas) ražošana</t>
  </si>
  <si>
    <t>1712</t>
  </si>
  <si>
    <t>Papīra un kartona ražošana</t>
  </si>
  <si>
    <t>1721</t>
  </si>
  <si>
    <t>Gofrētā papīra un kartona ražošana; papīra un kartona taras ražošana</t>
  </si>
  <si>
    <t>1722</t>
  </si>
  <si>
    <t>Sadzīves, higiēnisko priekšmetu un tualetes piederumu ražošana</t>
  </si>
  <si>
    <t>1723</t>
  </si>
  <si>
    <t>Rakstāmpapīra ražošana</t>
  </si>
  <si>
    <t>1724</t>
  </si>
  <si>
    <t>Tapešu ražošana</t>
  </si>
  <si>
    <t>1729</t>
  </si>
  <si>
    <t>Cita veida papīra un kartona izstrādājumu ražošana</t>
  </si>
  <si>
    <t>1811</t>
  </si>
  <si>
    <t>Laikrakstu iespiešana</t>
  </si>
  <si>
    <t>1812</t>
  </si>
  <si>
    <t>Cita veida izdevumu iespiešana</t>
  </si>
  <si>
    <t>1813</t>
  </si>
  <si>
    <t>Salikšana un iespiedformu izgatavošana</t>
  </si>
  <si>
    <t>1814</t>
  </si>
  <si>
    <t>Iesiešana un ar to saistītas palīgdarbības</t>
  </si>
  <si>
    <t>1820</t>
  </si>
  <si>
    <t>Ierakstu reproducēšana</t>
  </si>
  <si>
    <t>1910</t>
  </si>
  <si>
    <t>Koksēšanas produktu ražošana</t>
  </si>
  <si>
    <t>1920</t>
  </si>
  <si>
    <t>Naftas pārstrādes produktu ražošana</t>
  </si>
  <si>
    <t>2011</t>
  </si>
  <si>
    <t>Rūpniecisko gāzu ražošana</t>
  </si>
  <si>
    <t>2012</t>
  </si>
  <si>
    <t>Krāsvielu un pigmentu ražošana</t>
  </si>
  <si>
    <t>2013</t>
  </si>
  <si>
    <t>Pārējo neorganisko ķīmisko pamatvielu ražošana</t>
  </si>
  <si>
    <t>2014</t>
  </si>
  <si>
    <t>Pārējo organisko ķīmisko pamatvielu ražošana</t>
  </si>
  <si>
    <t>2015</t>
  </si>
  <si>
    <t>Minerālmēslu un slāpekļa savienojumu ražošana</t>
  </si>
  <si>
    <t>2016</t>
  </si>
  <si>
    <t>Plastmasu ražošana pirmapstrādes formās</t>
  </si>
  <si>
    <t>2020</t>
  </si>
  <si>
    <t>Pesticīdu un citu agroķīmisko preparātu ražošana</t>
  </si>
  <si>
    <t>2030</t>
  </si>
  <si>
    <t>Krāsu, laku un līdzīgu pārklājumu, tipogrāfijas krāsu un mastikas ražošana</t>
  </si>
  <si>
    <t>2041</t>
  </si>
  <si>
    <t>Ziepju, mazgāšanas, tīrīšanas un spodrināšanas līdzekļu ražošana</t>
  </si>
  <si>
    <t>2042</t>
  </si>
  <si>
    <t>Smaržu un kosmētisko līdzekļu ražošana</t>
  </si>
  <si>
    <t>2051</t>
  </si>
  <si>
    <t>Sprāgstvielu ražošana</t>
  </si>
  <si>
    <t>2059</t>
  </si>
  <si>
    <t>Citur neklasificētu ķīmisko vielu ražošana</t>
  </si>
  <si>
    <t>2110</t>
  </si>
  <si>
    <t>Farmaceitisko pamatvielu ražošana</t>
  </si>
  <si>
    <t>2120</t>
  </si>
  <si>
    <t>Farmaceitisko preparātu ražošana</t>
  </si>
  <si>
    <t>2211</t>
  </si>
  <si>
    <t>Gumijas riepu un kameru ražošana; gumijas riepu protektoru atjaunošana</t>
  </si>
  <si>
    <t>2219</t>
  </si>
  <si>
    <t>Citu gumijas izstrādājumu ražošana</t>
  </si>
  <si>
    <t>2221</t>
  </si>
  <si>
    <t>Plastmasas plātņu, lokšņu, cauruļu un profilu ražošana</t>
  </si>
  <si>
    <t>2222</t>
  </si>
  <si>
    <t>Plastmasas iepakojuma ražošana</t>
  </si>
  <si>
    <t>2223</t>
  </si>
  <si>
    <t>Plastmasas būvelementu ražošana</t>
  </si>
  <si>
    <t>2229</t>
  </si>
  <si>
    <t>Citu plastmasas izstrādājumu ražošana</t>
  </si>
  <si>
    <t>2311</t>
  </si>
  <si>
    <t>Lokšņu stikla ražošana</t>
  </si>
  <si>
    <t>2312</t>
  </si>
  <si>
    <t>Lokšņu stikla formēšana un apstrāde</t>
  </si>
  <si>
    <t>2313</t>
  </si>
  <si>
    <t>Dobo stikla izstrādājumu ražošana</t>
  </si>
  <si>
    <t>2314</t>
  </si>
  <si>
    <t>Stikla šķiedras ražošana</t>
  </si>
  <si>
    <t>2319</t>
  </si>
  <si>
    <t>Citu stikla izstrādājumu ražošana, ieskaitot tehniskā stikla izstrādājumus</t>
  </si>
  <si>
    <t>2320</t>
  </si>
  <si>
    <t>Ugunsizturīgo nemetālisko minerālu izstrādājumu ražošana</t>
  </si>
  <si>
    <t>2331</t>
  </si>
  <si>
    <t>Keramikas flīžu un plākšņu ražošana</t>
  </si>
  <si>
    <t>2332</t>
  </si>
  <si>
    <t>Māla ķieģeļu, flīžu un citu apdedzināto būvmateriālu ražošana</t>
  </si>
  <si>
    <t>2341</t>
  </si>
  <si>
    <t>Sadzīves un dekoratīvo keramikas izstrādājumu ražošana</t>
  </si>
  <si>
    <t>2342</t>
  </si>
  <si>
    <t>Saninārtehnisko keramikas izstrādājumu ražošana</t>
  </si>
  <si>
    <t>2349</t>
  </si>
  <si>
    <t>Cita veida keramikas izstrādājumu ražošana</t>
  </si>
  <si>
    <t>2351</t>
  </si>
  <si>
    <t>Cementa ražošana</t>
  </si>
  <si>
    <t>2352</t>
  </si>
  <si>
    <t>Kaļķa un ģipša ražošana</t>
  </si>
  <si>
    <t>2361</t>
  </si>
  <si>
    <t>Būvniecībai paredzēto betona izstrādājumu ražošana</t>
  </si>
  <si>
    <t>2362</t>
  </si>
  <si>
    <t>Būvniecībai paredzēto ģipša izstrādājumu ražošana</t>
  </si>
  <si>
    <t>2363</t>
  </si>
  <si>
    <t>Gatavo betona maisījumu ražošana</t>
  </si>
  <si>
    <t>2364</t>
  </si>
  <si>
    <t>Javu ražošana</t>
  </si>
  <si>
    <t>2369</t>
  </si>
  <si>
    <t>Citu betona, ģipša un cementa izstrādājumu ražošana</t>
  </si>
  <si>
    <t>2370</t>
  </si>
  <si>
    <t>Būvakmeņu un dekoratīvo akmeņu zāģēšana, apdare un apstrāde</t>
  </si>
  <si>
    <t>2399</t>
  </si>
  <si>
    <t>Citur neklasificētu nemetālisko minerālu izstrādājumu ražošana</t>
  </si>
  <si>
    <t>2410</t>
  </si>
  <si>
    <t>Čuguna, tērauda un dzelzs sakausējumu ražošana</t>
  </si>
  <si>
    <t>2420</t>
  </si>
  <si>
    <t>Tērauda cauruļu, dobu profilu un to savienojumu ražošana</t>
  </si>
  <si>
    <t>2433</t>
  </si>
  <si>
    <t>Aukstā formēšana vai locīšana</t>
  </si>
  <si>
    <t>2441</t>
  </si>
  <si>
    <t>Cēlmetālu ražošana</t>
  </si>
  <si>
    <t>2442</t>
  </si>
  <si>
    <t>Alumīnija ražošana</t>
  </si>
  <si>
    <t>2444</t>
  </si>
  <si>
    <t>Vara ražošana</t>
  </si>
  <si>
    <t>2445</t>
  </si>
  <si>
    <t>Citu krāsaino metālu ražošana</t>
  </si>
  <si>
    <t>2452</t>
  </si>
  <si>
    <t>Tērauda liešana</t>
  </si>
  <si>
    <t>2453</t>
  </si>
  <si>
    <t>Vieglo metālu liešana</t>
  </si>
  <si>
    <t>2454</t>
  </si>
  <si>
    <t>Citu krāsaino metālu liešana</t>
  </si>
  <si>
    <t>2511</t>
  </si>
  <si>
    <t>Metāla konstrukciju un to sastāvdaļu ražošana</t>
  </si>
  <si>
    <t>2512</t>
  </si>
  <si>
    <t>Metāla durvju un logu ražošana</t>
  </si>
  <si>
    <t>2521</t>
  </si>
  <si>
    <t>Centrālapkures radiatoru un katlu ražošana</t>
  </si>
  <si>
    <t>2529</t>
  </si>
  <si>
    <t>Metāla cisternu, rezervuāru un tilpņu ražošana</t>
  </si>
  <si>
    <t>2540</t>
  </si>
  <si>
    <t>Ieroču un munīcijas ražošana</t>
  </si>
  <si>
    <t>2550</t>
  </si>
  <si>
    <t>Metāla kalšana, presēšana, štancēšana un velmēšana; pulvermetalurģija</t>
  </si>
  <si>
    <t>2561</t>
  </si>
  <si>
    <t>Metāla virsmas apstrāde un pārklāšana</t>
  </si>
  <si>
    <t>2562</t>
  </si>
  <si>
    <t>Mehāniskā apstrāde</t>
  </si>
  <si>
    <t>2572</t>
  </si>
  <si>
    <t>Slēdzeņu un eņģu ražošana</t>
  </si>
  <si>
    <t>2573</t>
  </si>
  <si>
    <t>Darbarīku ražošana</t>
  </si>
  <si>
    <t>2591</t>
  </si>
  <si>
    <t>Cilindrisku metāla trauku un konteineru ražošana</t>
  </si>
  <si>
    <t>2592</t>
  </si>
  <si>
    <t>Vieglā metāla iepakojuma ražošana</t>
  </si>
  <si>
    <t>2593</t>
  </si>
  <si>
    <t>Stiepļu izstrādājumu, ķēžu un atsperu ražošana</t>
  </si>
  <si>
    <t>2594</t>
  </si>
  <si>
    <t>Spaiļu un skrūvju stiprinājumu izstrādājumu ražošana</t>
  </si>
  <si>
    <t>2599</t>
  </si>
  <si>
    <t>Citur neklasificētu gatavo metālizstrādājumu ražošana</t>
  </si>
  <si>
    <t>2611</t>
  </si>
  <si>
    <t>Elektronisko komponentu ražošana</t>
  </si>
  <si>
    <t>2612</t>
  </si>
  <si>
    <t>Elektronisko plašu ražošana</t>
  </si>
  <si>
    <t>2620</t>
  </si>
  <si>
    <t>Datoru un perifēro iekārtu ražošana</t>
  </si>
  <si>
    <t>2630</t>
  </si>
  <si>
    <t>Sakaru iekārtu ražošana</t>
  </si>
  <si>
    <t>2640</t>
  </si>
  <si>
    <t>Sadzīves elektronisko iekārtu ražošana</t>
  </si>
  <si>
    <t>2651</t>
  </si>
  <si>
    <t>Mērīšanas, pārbaudes, izmēģināšanas un navigācijas instrumentu un aparātu ražošana</t>
  </si>
  <si>
    <t>2660</t>
  </si>
  <si>
    <t>Apstarošanas, elektromedicīnisko un elektroterapijas iekārtu ražošana</t>
  </si>
  <si>
    <t>2670</t>
  </si>
  <si>
    <t>Optisko instrumentu un fotoaparatūras ražošana</t>
  </si>
  <si>
    <t>2680</t>
  </si>
  <si>
    <t>Magnētisko un optisko datu nesēju ražošana</t>
  </si>
  <si>
    <t>2711</t>
  </si>
  <si>
    <t>Elektromotoru, ģeneratoru un transformatoru ražošana</t>
  </si>
  <si>
    <t>2712</t>
  </si>
  <si>
    <t>Elektrosadales un kontroles iekārtu ražošana</t>
  </si>
  <si>
    <t>2732</t>
  </si>
  <si>
    <t>Citu elektronisko un elektrisko vadu un kabeļu ražošana</t>
  </si>
  <si>
    <t>2733</t>
  </si>
  <si>
    <t>Elektroinstalāciju savienotājelementu ražošana</t>
  </si>
  <si>
    <t>2740</t>
  </si>
  <si>
    <t>Apgaismes ierīču ražošana</t>
  </si>
  <si>
    <t>2751</t>
  </si>
  <si>
    <t>Elektriskās sadzīves aparatūras ražošana</t>
  </si>
  <si>
    <t>2752</t>
  </si>
  <si>
    <t>Neelektrisko sadzīves iekārtu ražošana</t>
  </si>
  <si>
    <t>2790</t>
  </si>
  <si>
    <t>Citu elektroiekārtu ražošana</t>
  </si>
  <si>
    <t>2811</t>
  </si>
  <si>
    <t>Dzinēju un turbīnu ražošana, izņemot lidaparātu, automobiļu un divriteņu transportlīdzekļu dzinējus</t>
  </si>
  <si>
    <t>2812</t>
  </si>
  <si>
    <t>Hidraulisko iekārtu ražošana</t>
  </si>
  <si>
    <t>2813</t>
  </si>
  <si>
    <t>Sūkņu un kompresoru ražošana</t>
  </si>
  <si>
    <t>2815</t>
  </si>
  <si>
    <t>Gultņu, zobratu, pārnesumu un piedziņas elementu ražošana</t>
  </si>
  <si>
    <t>2821</t>
  </si>
  <si>
    <t>Kurtuvju, krāšņu un degļu ražošana</t>
  </si>
  <si>
    <t>2822</t>
  </si>
  <si>
    <t>Pacelšanas un pārvietošanas iekārtu ražošana</t>
  </si>
  <si>
    <t>2823</t>
  </si>
  <si>
    <t>Biroja tehnikas un iekārtu ražošana (izņemot datorus un perifērās iekārtas)</t>
  </si>
  <si>
    <t>2825</t>
  </si>
  <si>
    <t>Rūpniecisko dzesēšanas un ventilācijas iekārtu ražošana</t>
  </si>
  <si>
    <t>2829</t>
  </si>
  <si>
    <t>Citur neklasificētu universālu iekārtu ražošana</t>
  </si>
  <si>
    <t>2830</t>
  </si>
  <si>
    <t>Lauksaimniecības un mežsaimniecības mašīnu ražošana</t>
  </si>
  <si>
    <t>2841</t>
  </si>
  <si>
    <t>Metālapstrādes darbgaldu ražošana</t>
  </si>
  <si>
    <t>2849</t>
  </si>
  <si>
    <t>Cita veida darbgaldu ražošana</t>
  </si>
  <si>
    <t>2891</t>
  </si>
  <si>
    <t>Mašīnu ražošana metalurģijai</t>
  </si>
  <si>
    <t>2892</t>
  </si>
  <si>
    <t>Mašīnu ražošana ieguves rūpniecībai, karjeru izstrādei un būvniecībai</t>
  </si>
  <si>
    <t>2893</t>
  </si>
  <si>
    <t>Mašīnu ražošana pārtikas, dzērienu un tabakas apstrādei</t>
  </si>
  <si>
    <t>2895</t>
  </si>
  <si>
    <t>Mašīnu ražošana papīra un kartona izgatavošanai</t>
  </si>
  <si>
    <t>2899</t>
  </si>
  <si>
    <t>Citu speciālas nozīmes mašīnu ražošana</t>
  </si>
  <si>
    <t>2910</t>
  </si>
  <si>
    <t>Automobiļu ražošana</t>
  </si>
  <si>
    <t>2920</t>
  </si>
  <si>
    <t>Automobiļu virsbūvju ražošana; piekabju un puspiekabju ražošana</t>
  </si>
  <si>
    <t>2931</t>
  </si>
  <si>
    <t>Elektrisko iekārtu ražošana mehāniskajiem transportlīdzekļiem</t>
  </si>
  <si>
    <t>2932</t>
  </si>
  <si>
    <t>Detaļu un piederumu ražošana mehāniskajiem transportlīdzekļiem</t>
  </si>
  <si>
    <t>3011</t>
  </si>
  <si>
    <t>Kuģu un peldošo iekārtu būve</t>
  </si>
  <si>
    <t>3012</t>
  </si>
  <si>
    <t>Atpūtas un sporta laivu būve</t>
  </si>
  <si>
    <t>3020</t>
  </si>
  <si>
    <t>Dzelzceļa lokomotīvju un ritošā sastāva ražošana</t>
  </si>
  <si>
    <t>3030</t>
  </si>
  <si>
    <t>Lidaparātu, kosmisko aparātu un to iekārtu ražošana</t>
  </si>
  <si>
    <t>3092</t>
  </si>
  <si>
    <t>Velosipēdu un invalīdu ratiņu ražošana</t>
  </si>
  <si>
    <t>3099</t>
  </si>
  <si>
    <t>Pārējo transportlīdzekļu ražošana</t>
  </si>
  <si>
    <t>3101</t>
  </si>
  <si>
    <t>Biroju un veikalu mēbeļu ražošana</t>
  </si>
  <si>
    <t>3102</t>
  </si>
  <si>
    <t>Virtuves mēbeļu ražošana</t>
  </si>
  <si>
    <t>3103</t>
  </si>
  <si>
    <t>Matraču ražošana</t>
  </si>
  <si>
    <t>3109</t>
  </si>
  <si>
    <t>Citu mēbeļu ražošana</t>
  </si>
  <si>
    <t>3212</t>
  </si>
  <si>
    <t>Juvelierizstrādājumu un līdzīgu izstrādājumu ražošana</t>
  </si>
  <si>
    <t>3213</t>
  </si>
  <si>
    <t>Juvelierizstrādājumu imitāciju un līdzīgu izstrādājumu ražošana</t>
  </si>
  <si>
    <t>3220</t>
  </si>
  <si>
    <t>Mūzikas instrumentu ražošana</t>
  </si>
  <si>
    <t>3230</t>
  </si>
  <si>
    <t>Sporta preču ražošana</t>
  </si>
  <si>
    <t>3240</t>
  </si>
  <si>
    <t>Spēļu un rotaļlietu ražošana</t>
  </si>
  <si>
    <t>3250</t>
  </si>
  <si>
    <t>Medicīnas un zobārstniecības instrumentu un piederumu ražošana</t>
  </si>
  <si>
    <t>3291</t>
  </si>
  <si>
    <t>Slotu un suku ražošana</t>
  </si>
  <si>
    <t>3299</t>
  </si>
  <si>
    <t>Citur neklasificēta ražošana</t>
  </si>
  <si>
    <t>3311</t>
  </si>
  <si>
    <t>Metāla izstrādājumu remonts</t>
  </si>
  <si>
    <t>3312</t>
  </si>
  <si>
    <t>Iekārtu remonts</t>
  </si>
  <si>
    <t>3313</t>
  </si>
  <si>
    <t>Elektronisko iekārtu un optisko ierīču remonts</t>
  </si>
  <si>
    <t>3314</t>
  </si>
  <si>
    <t>Elektroierīču remonts</t>
  </si>
  <si>
    <t>3315</t>
  </si>
  <si>
    <t>Kuģu un laivu remonts un apkope</t>
  </si>
  <si>
    <t>3316</t>
  </si>
  <si>
    <t>Lidaparātu un kosmosa kuģu remonts un apkope</t>
  </si>
  <si>
    <t>3317</t>
  </si>
  <si>
    <t>Cita veida transportlīdzekļu apkope un remonts</t>
  </si>
  <si>
    <t>3319</t>
  </si>
  <si>
    <t>Citu ierīču remonts</t>
  </si>
  <si>
    <t>3320</t>
  </si>
  <si>
    <t>Ražošanas iekārtu un ierīču uzstādīšana</t>
  </si>
  <si>
    <t>3511</t>
  </si>
  <si>
    <t>Elektroenerģijas ražošana</t>
  </si>
  <si>
    <t>3512</t>
  </si>
  <si>
    <t>Elektroenerģijas apgāde</t>
  </si>
  <si>
    <t>3513</t>
  </si>
  <si>
    <t>Elektroenerģijas sadale</t>
  </si>
  <si>
    <t>3514</t>
  </si>
  <si>
    <t>Elektroenerģijas tirdzniecība</t>
  </si>
  <si>
    <t>3521</t>
  </si>
  <si>
    <t>Gāzes ražošana</t>
  </si>
  <si>
    <t>3522</t>
  </si>
  <si>
    <t>Gāzveida kurināmā sadale pa cauruļvadiem</t>
  </si>
  <si>
    <t>3530</t>
  </si>
  <si>
    <t>Tvaika piegāde un gaisa kondicionēšana</t>
  </si>
  <si>
    <t>3600</t>
  </si>
  <si>
    <t>Ūdens ieguve, attīrīšana un apgāde</t>
  </si>
  <si>
    <t>3700</t>
  </si>
  <si>
    <t>Notekūdeņu savākšana un attīrīšana</t>
  </si>
  <si>
    <t>3811</t>
  </si>
  <si>
    <t>Atkritumu savākšana (izņemot bīstamos atkritumus)</t>
  </si>
  <si>
    <t>3812</t>
  </si>
  <si>
    <t>Bīstamo atkritumu savākšana</t>
  </si>
  <si>
    <t>3821</t>
  </si>
  <si>
    <t>Atkritumu apstrāde un izvietošana (izņemot bīstamos atkritumus)</t>
  </si>
  <si>
    <t>3822</t>
  </si>
  <si>
    <t>Bīstamo atkritumu apstrāde un izvietošana</t>
  </si>
  <si>
    <t>3831</t>
  </si>
  <si>
    <t>Nolietotu iekārtu, ierīču un mašīnu izjaukšana</t>
  </si>
  <si>
    <t>3832</t>
  </si>
  <si>
    <t>Šķirotu materiālu pārstrāde</t>
  </si>
  <si>
    <t>3900</t>
  </si>
  <si>
    <t>Sanitārija un citi atkritumu apsaimniekošanas pakalpojumi</t>
  </si>
  <si>
    <t>4110</t>
  </si>
  <si>
    <t>Būvniecības projektu izstrādāšana</t>
  </si>
  <si>
    <t>4120</t>
  </si>
  <si>
    <t>Dzīvojamo un nedzīvojamo ēku būvniecība</t>
  </si>
  <si>
    <t>4211</t>
  </si>
  <si>
    <t>Ceļu un maģistrāļu būvniecība</t>
  </si>
  <si>
    <t>4212</t>
  </si>
  <si>
    <t>Dzelzceļu un metro būvniecība</t>
  </si>
  <si>
    <t>4213</t>
  </si>
  <si>
    <t>Tiltu un tuneļu būvniecība</t>
  </si>
  <si>
    <t>4221</t>
  </si>
  <si>
    <t>Ūdensapgādes sistēmu būvniecība</t>
  </si>
  <si>
    <t>4222</t>
  </si>
  <si>
    <t>Elektroapgādes un telekomunikāciju sistēmu būvniecība</t>
  </si>
  <si>
    <t>4291</t>
  </si>
  <si>
    <t>Hidrotehnisko objektu būvniecība</t>
  </si>
  <si>
    <t>4299</t>
  </si>
  <si>
    <t>Citur neklasificēta inženierbūvniecība</t>
  </si>
  <si>
    <t>4311</t>
  </si>
  <si>
    <t>Ēku nojaukšana</t>
  </si>
  <si>
    <t>4312</t>
  </si>
  <si>
    <t>Būvlaukuma sagatavošana</t>
  </si>
  <si>
    <t>4313</t>
  </si>
  <si>
    <t>Pētniecisko urbumu veikšana</t>
  </si>
  <si>
    <t>4321</t>
  </si>
  <si>
    <t>Elektroinstalācijas ierīkošana</t>
  </si>
  <si>
    <t>4322</t>
  </si>
  <si>
    <t>Cauruļvadu, apkures un gaisa kondicionēšanas iekārtu uzstādīšana</t>
  </si>
  <si>
    <t>4329</t>
  </si>
  <si>
    <t>Citu inženiersistēmu montāža</t>
  </si>
  <si>
    <t>4331</t>
  </si>
  <si>
    <t>Apmetēju darbi</t>
  </si>
  <si>
    <t>4332</t>
  </si>
  <si>
    <t>Galdnieku darbi</t>
  </si>
  <si>
    <t>4333</t>
  </si>
  <si>
    <t>Grīdas un sienu apdare</t>
  </si>
  <si>
    <t>4334</t>
  </si>
  <si>
    <t>Krāsotāju un stiklinieku darbi</t>
  </si>
  <si>
    <t>4339</t>
  </si>
  <si>
    <t>Citas būvdarbu pabeigšanas operācijas</t>
  </si>
  <si>
    <t>4391</t>
  </si>
  <si>
    <t>Jumta seguma uzklāšana</t>
  </si>
  <si>
    <t>4399</t>
  </si>
  <si>
    <t>Citur neklasificētie specializētie būvdarbi</t>
  </si>
  <si>
    <t>4511</t>
  </si>
  <si>
    <t>Automobiļu un citu vieglo transportlīdzekļu pārdošana</t>
  </si>
  <si>
    <t>4519</t>
  </si>
  <si>
    <t>Citu automobiļu pārdošana</t>
  </si>
  <si>
    <t>4520</t>
  </si>
  <si>
    <t>Automobiļu apkope un remonts</t>
  </si>
  <si>
    <t>4531</t>
  </si>
  <si>
    <t>Automobiļu rezerves daļu un piederumu vairumtirdzniecība</t>
  </si>
  <si>
    <t>4532</t>
  </si>
  <si>
    <t>Automobiļu rezerves daļu un piederumu mazumtirdzniecība</t>
  </si>
  <si>
    <t>4540</t>
  </si>
  <si>
    <t>Motociklu, to detaļu un piederumu pārdošana, apkope un remonts</t>
  </si>
  <si>
    <t>4611</t>
  </si>
  <si>
    <t>Lauksaimniecības izejvielu, dzīvu lopu, tekstilizejvielu un pusfabrikātu vairumtirdzniecības starpnieku darbība</t>
  </si>
  <si>
    <t>4612</t>
  </si>
  <si>
    <t>Degvielas, rūdas, metāla un rūpniecisko ķīmikāliju vielu vairumtirdzniecības starpnieku darbība</t>
  </si>
  <si>
    <t>4613</t>
  </si>
  <si>
    <t>Kokmateriālu un būvmateriālu vairumtirdzniecības starpnieku darbība</t>
  </si>
  <si>
    <t>4614</t>
  </si>
  <si>
    <t>Mašīnu, rūpniecības iekārtu, kuģu un lidaparātu vairumtirdzniecības starpnieku darbība</t>
  </si>
  <si>
    <t>4615</t>
  </si>
  <si>
    <t>Mēbeļu, mājsaimniecības preču un metālizstrādājumu vairumtirdzniecības starpnieku darbība</t>
  </si>
  <si>
    <t>4616</t>
  </si>
  <si>
    <t>Tekstilizstrādājumu, apģērbu, apavu un ādas izstrādājumu vairumtirdzniecības starpnieku darbība</t>
  </si>
  <si>
    <t>4617</t>
  </si>
  <si>
    <t>Pārtikas, dzērienu un tabakas vairumtirdzniecības starpnieku darbība</t>
  </si>
  <si>
    <t>4618</t>
  </si>
  <si>
    <t>Cita veida īpašu preču vairumtirdzniecības starpnieku darbība</t>
  </si>
  <si>
    <t>4619</t>
  </si>
  <si>
    <t>Plaša sortimenta preču vairumtirdzniecības starpnieku darbība</t>
  </si>
  <si>
    <t>4621</t>
  </si>
  <si>
    <t>Graudu, sēklu, neapstrādātas tabakas un lopbarības vairumtirdzniecība</t>
  </si>
  <si>
    <t>4622</t>
  </si>
  <si>
    <t>Ziedu un augu vairumtirdzniecība</t>
  </si>
  <si>
    <t>4623</t>
  </si>
  <si>
    <t>Dzīvu lopu vairumtirdzniecība</t>
  </si>
  <si>
    <t>4624</t>
  </si>
  <si>
    <t>Jēlādu un izstrādātu ādu vairumtirdzniecība</t>
  </si>
  <si>
    <t>4631</t>
  </si>
  <si>
    <t>Augļu un dārzeņu vairumtirdzniecība</t>
  </si>
  <si>
    <t>4632</t>
  </si>
  <si>
    <t>Gaļas un gaļas produktu vairumtirdzniecība</t>
  </si>
  <si>
    <t>4633</t>
  </si>
  <si>
    <t>Piena, piena produktu, olu un pārtikas tauku un eļļu vairumtirdzniecība</t>
  </si>
  <si>
    <t>4634</t>
  </si>
  <si>
    <t>Dzērienu vairumtirdzniecība</t>
  </si>
  <si>
    <t>4635</t>
  </si>
  <si>
    <t>Tabakas izstrādājumu vairumtirdzniecība</t>
  </si>
  <si>
    <t>4636</t>
  </si>
  <si>
    <t>Cukura, šokolādes un cukuroto konditorijas izstrādājumu vairumtirdzniecība</t>
  </si>
  <si>
    <t>4637</t>
  </si>
  <si>
    <t>Kafijas, tējas, kakao un garšvielu vairumtirdzniecība</t>
  </si>
  <si>
    <t>4638</t>
  </si>
  <si>
    <t>Citu pārtikas produktu vairumtirdzniecība, ieskaitot zivis, vēžveidīgos un mīkstmiešus</t>
  </si>
  <si>
    <t>4639</t>
  </si>
  <si>
    <t>Pārtikas produktu, dzērienu un tabakas nespecializēta vairumtirdzniecība</t>
  </si>
  <si>
    <t>4641</t>
  </si>
  <si>
    <t>Tekstilizstrādājumu vairumtirdzniecība</t>
  </si>
  <si>
    <t>4642</t>
  </si>
  <si>
    <t>Apģērbu un apavu vairumtirdzniecība</t>
  </si>
  <si>
    <t>4643</t>
  </si>
  <si>
    <t>Elektrisko mājsaimniecības ierīču vairumtirdzniecība</t>
  </si>
  <si>
    <t>4644</t>
  </si>
  <si>
    <t>Porcelāna, stikla izstrādājumu un tīrīšanas līdzekļu vairumtirdzniecība</t>
  </si>
  <si>
    <t>4645</t>
  </si>
  <si>
    <t>Smaržu un kosmētikas līdzekļu vairumtirdzniecība</t>
  </si>
  <si>
    <t>4646</t>
  </si>
  <si>
    <t>Farmaceitisko izstrādājumu vairumtirdzniecība</t>
  </si>
  <si>
    <t>4647</t>
  </si>
  <si>
    <t>Mēbeļu, paklāju un apgaismes ierīču vairumtirdzniecība</t>
  </si>
  <si>
    <t>4648</t>
  </si>
  <si>
    <t>Pulksteņu un juvelierizstrādājumu vairumtirdzniecība</t>
  </si>
  <si>
    <t>4649</t>
  </si>
  <si>
    <t>Citu mājsaimniecības preču vairumtirdzniecība</t>
  </si>
  <si>
    <t>4651</t>
  </si>
  <si>
    <t>Datoru, to perifēro iekārtu un programmatūras vairumtirdzniecība</t>
  </si>
  <si>
    <t>4652</t>
  </si>
  <si>
    <t>Elektronisko ierīču, telekomunikāciju iekārtu un to daļu vairumtirdzniecība</t>
  </si>
  <si>
    <t>4661</t>
  </si>
  <si>
    <t>Lauksaimniecības mašīnu, iekārtu un to piederumu vairumtirdzniecība</t>
  </si>
  <si>
    <t>4662</t>
  </si>
  <si>
    <t>Darbgaldu vairumtirdzniecība</t>
  </si>
  <si>
    <t>4663</t>
  </si>
  <si>
    <t>Ieguves rūpniecības, būvniecības un inženierbūvniecības iekārtu vairumtirdzniecība</t>
  </si>
  <si>
    <t>4664</t>
  </si>
  <si>
    <t>Tekstilrūpniecības iekārtu, šujmašīnu un adāmmašīnu vairumtirdzniecība</t>
  </si>
  <si>
    <t>4665</t>
  </si>
  <si>
    <t>Biroja mēbeļu vairumtirdzniecība</t>
  </si>
  <si>
    <t>4666</t>
  </si>
  <si>
    <t>Citu biroja ierīču un iekārtu vairumtirdzniecība</t>
  </si>
  <si>
    <t>4669</t>
  </si>
  <si>
    <t>Citu mašīnu un iekārtu vairumtirdzniecība</t>
  </si>
  <si>
    <t>4671</t>
  </si>
  <si>
    <t>Degvielas, cietā, šķidrā un gāzveida kurināmā un līdzīgu produktu vairumtirdzniecība</t>
  </si>
  <si>
    <t>4672</t>
  </si>
  <si>
    <t>Metālu un metāla rūdu vairumtirdzniecība</t>
  </si>
  <si>
    <t>4673</t>
  </si>
  <si>
    <t>Kokmateriālu, būvmateriālu un sanitārtehnikas ierīču vairumtirdzniecība</t>
  </si>
  <si>
    <t>4674</t>
  </si>
  <si>
    <t>Metālizstrādājumu cauruļu, apkures iekārtu un to piederumu vairumtirdzniecība</t>
  </si>
  <si>
    <t>4675</t>
  </si>
  <si>
    <t>Ķīmisko vielu vairumtirdzniecība</t>
  </si>
  <si>
    <t>4676</t>
  </si>
  <si>
    <t>Starpproduktu vairumtirdzniecība</t>
  </si>
  <si>
    <t>4677</t>
  </si>
  <si>
    <t>Atkritumu un lūžņu vairumtirdzniecība</t>
  </si>
  <si>
    <t>4690</t>
  </si>
  <si>
    <t>Nespecializētā vairumtirdzniecība</t>
  </si>
  <si>
    <t>4711</t>
  </si>
  <si>
    <t>Mazumtirdzniecība nespecializētajos veikalos, kuros galvenokārt pārdod pārtikas preces, dzērienus vai tabaku</t>
  </si>
  <si>
    <t>4719</t>
  </si>
  <si>
    <t>Pārējā mazumtirdzniecība nespecializētajos veikalos</t>
  </si>
  <si>
    <t>4721</t>
  </si>
  <si>
    <t>Augļu un dārzeņu mazumtirdzniecība specializētajos veikalos</t>
  </si>
  <si>
    <t>4722</t>
  </si>
  <si>
    <t>Gaļas un gaļas produktu mazumtirdzniecība specializētajos veikalos</t>
  </si>
  <si>
    <t>4723</t>
  </si>
  <si>
    <t>Zivju, vēžveidīgo un mīkstmiešu mazumtirdzniecība specializētajos veikalos</t>
  </si>
  <si>
    <t>4724</t>
  </si>
  <si>
    <t>Maizes, kūku, miltu konditorejas un cukuroto konditorejas izstrādājumu mazumtirdzniecība specializētajos veikalos</t>
  </si>
  <si>
    <t>4725</t>
  </si>
  <si>
    <t>Alkoholisko un citu dzērienu mazumtirdzniecība specializētajos veikalos</t>
  </si>
  <si>
    <t>4726</t>
  </si>
  <si>
    <t>Tabakas izstrādājumu mazumtirdzniecība specializētajos veikalos</t>
  </si>
  <si>
    <t>4729</t>
  </si>
  <si>
    <t>Citur neklasificēta pārtikas mazumtirdzniecība specializētajos veikalos</t>
  </si>
  <si>
    <t>4730</t>
  </si>
  <si>
    <t>Degvielas mazumtirdzniecība degvielas uzpildes stacijās</t>
  </si>
  <si>
    <t>4741</t>
  </si>
  <si>
    <t>Datoru, to perifēro iekārtu un programmatūras mazumtirdzniecība specializētajos veikalos</t>
  </si>
  <si>
    <t>4742</t>
  </si>
  <si>
    <t>Telekomunikāciju iekārtu mazumtirdzniecība specializētajos veikalos</t>
  </si>
  <si>
    <t>4743</t>
  </si>
  <si>
    <t>Audio un video ierīču mazumtirdzniecība specializētajos veikalos</t>
  </si>
  <si>
    <t>4751</t>
  </si>
  <si>
    <t>Tekstilizstrādājumu mazumtirdzniecība specializētajos veikalos</t>
  </si>
  <si>
    <t>4752</t>
  </si>
  <si>
    <t>Metālizstrādājumu, krāsu un stikla mazumtirdzniecība specializētajos veikalos</t>
  </si>
  <si>
    <t>4753</t>
  </si>
  <si>
    <t>Paklāju, grīdsegu, tapešu un grīdas segumu mazumtirdzniecība specializētajos veikalos</t>
  </si>
  <si>
    <t>4754</t>
  </si>
  <si>
    <t>Mājsaimniecības elektroierīču mazumtirdzniecība specializētajos veikalos</t>
  </si>
  <si>
    <t>4759</t>
  </si>
  <si>
    <t>Mēbeļu, apgaismes ierīču un cita veida mājsaimniecības piederumu mazumtirdzniecība specializētajos veikalos</t>
  </si>
  <si>
    <t>4761</t>
  </si>
  <si>
    <t>Grāmatu mazumtirdzniecība specializētajos veikalos</t>
  </si>
  <si>
    <t>4762</t>
  </si>
  <si>
    <t>Avīžu un kancelejas piederumu mazumtirdzniecība specializētajos veikalos</t>
  </si>
  <si>
    <t>4763</t>
  </si>
  <si>
    <t>Audio un video ierakstu mazumtirdzniecība specializētajos veikalos</t>
  </si>
  <si>
    <t>4764</t>
  </si>
  <si>
    <t>Sporta preču mazumtirdzniecība specializētajos veikalos</t>
  </si>
  <si>
    <t>4765</t>
  </si>
  <si>
    <t>Spēļu un rotaļlietu mazumtirdzniecība specializētajos veikalos</t>
  </si>
  <si>
    <t>4771</t>
  </si>
  <si>
    <t>Apģērbu mazumtirdzniecība specializētajos veikalos</t>
  </si>
  <si>
    <t>4772</t>
  </si>
  <si>
    <t>Apavu un ādas izstrādājumu mazumtirdzniecība specializētajos veikalos</t>
  </si>
  <si>
    <t>4773</t>
  </si>
  <si>
    <t>Farmaceitisko izstrādājumu mazumtirdzniecība specializētajos veikalos</t>
  </si>
  <si>
    <t>4774</t>
  </si>
  <si>
    <t>Medicīnas un ortopēdisko preču mazumtirdzniecība specializētajos veikalos</t>
  </si>
  <si>
    <t>4775</t>
  </si>
  <si>
    <t>Kosmētikas un tualetes piederumu mazumtirdzniecība specializētajos veikalos</t>
  </si>
  <si>
    <t>4776</t>
  </si>
  <si>
    <t>Ziedu, augu, sēklu, mēslošanas līdzekļu, istabas dzīvnieku un to barības mazumtirdzniecība specializētajos veikalos</t>
  </si>
  <si>
    <t>4777</t>
  </si>
  <si>
    <t>Pulksteņu un juvelierizstrādājumu mazumtirdzniecība specializētajos veikalos</t>
  </si>
  <si>
    <t>4778</t>
  </si>
  <si>
    <t>Citur neklasificēta jaunu preču mazumtirdzniecība specializētajos veikalos</t>
  </si>
  <si>
    <t>4779</t>
  </si>
  <si>
    <t>Lietotu preču mazumtirdzniecība veikalos</t>
  </si>
  <si>
    <t>4781</t>
  </si>
  <si>
    <t>Pārtikas, dzērienu un tabakas izstrādājumu mazumtirdzniecība stendos un tirgos</t>
  </si>
  <si>
    <t>4782</t>
  </si>
  <si>
    <t>Tekstilizstrādājumu, apģērbu un apavu mazumtirdzniecība stendos un tirgos</t>
  </si>
  <si>
    <t>4789</t>
  </si>
  <si>
    <t>Citu preču mazumtirdzniecība stendos un tirgos</t>
  </si>
  <si>
    <t>4791</t>
  </si>
  <si>
    <t>Mazumtirdzniecība pa pastu vai Interneta veikalos</t>
  </si>
  <si>
    <t>4799</t>
  </si>
  <si>
    <t>Pārējā mazumtirdzniecība ārpus veikaliem, stendiem un tirgiem</t>
  </si>
  <si>
    <t>4920</t>
  </si>
  <si>
    <t>Kravu dzelzceļa transports</t>
  </si>
  <si>
    <t>4931</t>
  </si>
  <si>
    <t>Pilsētas un piepilsētas pasažieru sauszemes pārvadājumi</t>
  </si>
  <si>
    <t>4932</t>
  </si>
  <si>
    <t>Taksometru pakalpojumi</t>
  </si>
  <si>
    <t>4939</t>
  </si>
  <si>
    <t>Citur neklasificēts pasažieru sauszemes transports</t>
  </si>
  <si>
    <t>4941</t>
  </si>
  <si>
    <t>Kravu pārvadājumi pa autoceļiem</t>
  </si>
  <si>
    <t>4942</t>
  </si>
  <si>
    <t>Individuālie kravu pārvadāšanas pakalpojumi</t>
  </si>
  <si>
    <t>5010</t>
  </si>
  <si>
    <t>Pasažieru jūras un piekrastes ūdens transports</t>
  </si>
  <si>
    <t>5020</t>
  </si>
  <si>
    <t>Kravu jūras un piekrastes ūdens transports</t>
  </si>
  <si>
    <t>5030</t>
  </si>
  <si>
    <t>Pasažieru pārvadājumi iekšzemes ūdeņos</t>
  </si>
  <si>
    <t>5040</t>
  </si>
  <si>
    <t>Kravu pārvadājumi iekšzemes ūdeņos</t>
  </si>
  <si>
    <t>5110</t>
  </si>
  <si>
    <t>Pasažieru aviopārvadājumi</t>
  </si>
  <si>
    <t>5121</t>
  </si>
  <si>
    <t>Kravu aviopārvadājumi</t>
  </si>
  <si>
    <t>5210</t>
  </si>
  <si>
    <t>Uzglabāšana un noliktavu saimniecība</t>
  </si>
  <si>
    <t>5221</t>
  </si>
  <si>
    <t>Sauszemes transporta palīgdarbības</t>
  </si>
  <si>
    <t>5222</t>
  </si>
  <si>
    <t>Ūdens transporta palīgdarbības</t>
  </si>
  <si>
    <t>5223</t>
  </si>
  <si>
    <t>Aviotransporta palīgdarbības</t>
  </si>
  <si>
    <t>5224</t>
  </si>
  <si>
    <t>Kravu iekraušana un izkraušana</t>
  </si>
  <si>
    <t>5229</t>
  </si>
  <si>
    <t>Pārējās transporta palīgdarbības</t>
  </si>
  <si>
    <t>5310</t>
  </si>
  <si>
    <t>Pasta darbība saskaņā ar vispārējā pakalpojuma pienākumu</t>
  </si>
  <si>
    <t>5320</t>
  </si>
  <si>
    <t>Citas pasta un kurjeru darbības</t>
  </si>
  <si>
    <t>5510</t>
  </si>
  <si>
    <t>Izmitināšana viesnīcās un līdzīgās apmešanās vietās</t>
  </si>
  <si>
    <t>5520</t>
  </si>
  <si>
    <t>Izmitināšana viesu mājās un cita veida īslaicīgas apmešanās vietās</t>
  </si>
  <si>
    <t>5530</t>
  </si>
  <si>
    <t>Kempingu, atpūtas transportlīdzekļu laukumu un apdzīvojamo autopiekabju laukumu darbība</t>
  </si>
  <si>
    <t>5590</t>
  </si>
  <si>
    <t>Pārējo apmešanās vietu darbība</t>
  </si>
  <si>
    <t>5610</t>
  </si>
  <si>
    <t>Restorānu un mobilo ēdināšanas vietu pakalpojumi</t>
  </si>
  <si>
    <t>5621</t>
  </si>
  <si>
    <t>Izbraukuma ēdināšana pēc pasūtījuma</t>
  </si>
  <si>
    <t>5629</t>
  </si>
  <si>
    <t>Cita veida ēdināšanas pakalpojumi</t>
  </si>
  <si>
    <t>5630</t>
  </si>
  <si>
    <t>Bāru darbība</t>
  </si>
  <si>
    <t>5811</t>
  </si>
  <si>
    <t>Grāmatu izdošana</t>
  </si>
  <si>
    <t>5812</t>
  </si>
  <si>
    <t>Izziņu katalogu izdošana</t>
  </si>
  <si>
    <t>5813</t>
  </si>
  <si>
    <t>Laikrakstu izdošana</t>
  </si>
  <si>
    <t>5814</t>
  </si>
  <si>
    <t>Žurnālu un periodisko izdevumu izdošana</t>
  </si>
  <si>
    <t>5819</t>
  </si>
  <si>
    <t>Citi izdevējdarbības veidi</t>
  </si>
  <si>
    <t>5821</t>
  </si>
  <si>
    <t>Datorspēļu tiražēšana</t>
  </si>
  <si>
    <t>5829</t>
  </si>
  <si>
    <t>Citu programmatūru tiražēšana</t>
  </si>
  <si>
    <t>5911</t>
  </si>
  <si>
    <t>Kinofilmu, video filmu un televīzijas programmu producēšana</t>
  </si>
  <si>
    <t>5912</t>
  </si>
  <si>
    <t>Darbības pēc kinofilmu, video filmu un televīzijas programmu producēšanas</t>
  </si>
  <si>
    <t>5913</t>
  </si>
  <si>
    <t>Kinofilmu, video filmu un televīzijas programmu izplatīšana</t>
  </si>
  <si>
    <t>5914</t>
  </si>
  <si>
    <t>Kinofilmu demonstrēšana</t>
  </si>
  <si>
    <t>5920</t>
  </si>
  <si>
    <t>Skaņu ierakstu producēšana</t>
  </si>
  <si>
    <t>6010</t>
  </si>
  <si>
    <t>Radio programmu apraide</t>
  </si>
  <si>
    <t>6020</t>
  </si>
  <si>
    <t>Televīzijas programmu izstrāde un apraide</t>
  </si>
  <si>
    <t>6110</t>
  </si>
  <si>
    <t>Kabeļu telekomunikācijas pakalpojumi</t>
  </si>
  <si>
    <t>6120</t>
  </si>
  <si>
    <t>Bezvadu telekomunikācijas pakalpojumi</t>
  </si>
  <si>
    <t>6130</t>
  </si>
  <si>
    <t>Pavadoņu telekomunikācijas pakalpojumi</t>
  </si>
  <si>
    <t>6190</t>
  </si>
  <si>
    <t>Citi telekomunikācijas pakalpojumi</t>
  </si>
  <si>
    <t>6201</t>
  </si>
  <si>
    <t>Datorprogrammēšana</t>
  </si>
  <si>
    <t>6202</t>
  </si>
  <si>
    <t>Konsultēšana datoru pielietojumu jautājumos</t>
  </si>
  <si>
    <t>6203</t>
  </si>
  <si>
    <t>Datoriekārtu darbības pārvaldīšana</t>
  </si>
  <si>
    <t>6209</t>
  </si>
  <si>
    <t>Citi informācijas tehnoloģiju un datoru pakalpojumi</t>
  </si>
  <si>
    <t>6311</t>
  </si>
  <si>
    <t>Datu apstrāde, uzturēšana un ar to saistītās darbības</t>
  </si>
  <si>
    <t>6312</t>
  </si>
  <si>
    <t>Interneta portālu darbība</t>
  </si>
  <si>
    <t>6391</t>
  </si>
  <si>
    <t>Ziņu aģentūru darbība</t>
  </si>
  <si>
    <t>6399</t>
  </si>
  <si>
    <t>Citur neklasificēti informācijas pakalpojumi</t>
  </si>
  <si>
    <t>6419</t>
  </si>
  <si>
    <t>Cita monetārā starpniecība</t>
  </si>
  <si>
    <t>6420</t>
  </si>
  <si>
    <t>Holdingkompāniju darbība</t>
  </si>
  <si>
    <t>6430</t>
  </si>
  <si>
    <t>Līdzekļu apvienošana trastos, fondos un līdzīgās finanšu vienībās</t>
  </si>
  <si>
    <t>6491</t>
  </si>
  <si>
    <t>Finanšu noma</t>
  </si>
  <si>
    <t>6492</t>
  </si>
  <si>
    <t>Citi kreditēšanas pakalpojumi</t>
  </si>
  <si>
    <t>6499</t>
  </si>
  <si>
    <t>Citur neklasificētas finanšu pakalpojumu darbības, izņemot apdrošināšanu un pensiju uzkrāšanu</t>
  </si>
  <si>
    <t>6511</t>
  </si>
  <si>
    <t>Dzīvības apdrošināšana</t>
  </si>
  <si>
    <t>6512</t>
  </si>
  <si>
    <t>Apdrošināšana, izņemot dzīvības apdrošināšanu</t>
  </si>
  <si>
    <t>6520</t>
  </si>
  <si>
    <t>Pārapdrošināšana</t>
  </si>
  <si>
    <t>6611</t>
  </si>
  <si>
    <t>Finanšu tirgus vadīšana</t>
  </si>
  <si>
    <t>6612</t>
  </si>
  <si>
    <t>Operācijas ar vērtspapīriem</t>
  </si>
  <si>
    <t>6619</t>
  </si>
  <si>
    <t>Citas finanšu pakalpojumus papildinošas darbības, izņemot apdrošināšanu un pensiju uzkrāšanu</t>
  </si>
  <si>
    <t>6621</t>
  </si>
  <si>
    <t>Riska un zaudējumu novērtēšana</t>
  </si>
  <si>
    <t>6622</t>
  </si>
  <si>
    <t>Apdrošināšanas aģentu un brokeru darbība</t>
  </si>
  <si>
    <t>6629</t>
  </si>
  <si>
    <t>Pārējā apdrošināšanu un pensiju uzkrāšanu papildinoša darbība</t>
  </si>
  <si>
    <t>6630</t>
  </si>
  <si>
    <t>Fondu pārvaldīšana</t>
  </si>
  <si>
    <t>6810</t>
  </si>
  <si>
    <t>Sava nekustama īpašuma pirkšana un pārdošana</t>
  </si>
  <si>
    <t>6820</t>
  </si>
  <si>
    <t>Sava vai nomāta nekustamā īpašuma izīrēšana un pārvaldīšana</t>
  </si>
  <si>
    <t>6831</t>
  </si>
  <si>
    <t>Starpniecība darbībā ar nekustamo īpašumu</t>
  </si>
  <si>
    <t>6832</t>
  </si>
  <si>
    <t>Nekustamā īpašuma pārvaldīšana par atlīdzību vai uz līguma pamata</t>
  </si>
  <si>
    <t>6910</t>
  </si>
  <si>
    <t>Juridiskie pakalpojumi</t>
  </si>
  <si>
    <t>6920</t>
  </si>
  <si>
    <t>Uzskaites, grāmatvedības, audita un revīzijas pakalpojumi; konsultēšana nodokļu jautājumos</t>
  </si>
  <si>
    <t>7010</t>
  </si>
  <si>
    <t>Centrālo biroju darbība</t>
  </si>
  <si>
    <t>7021</t>
  </si>
  <si>
    <t>Sabiedrisko attiecību un komunikāciju vadības pakalpojumi</t>
  </si>
  <si>
    <t>7022</t>
  </si>
  <si>
    <t>Konsultēšana komercdarbībā un vadībzinībās</t>
  </si>
  <si>
    <t>7111</t>
  </si>
  <si>
    <t>Arhitektūras pakalpojumi</t>
  </si>
  <si>
    <t>7112</t>
  </si>
  <si>
    <t>Inženierdarbības un ar tām saistītās tehniskās konsultācijas</t>
  </si>
  <si>
    <t>7120</t>
  </si>
  <si>
    <t>Tehniskā pārbaude un analīze</t>
  </si>
  <si>
    <t>7211</t>
  </si>
  <si>
    <t>Pētījumu un eksperimentālo izstrāžu veikšana biotehnoloģijā</t>
  </si>
  <si>
    <t>7219</t>
  </si>
  <si>
    <t>Pārējo pētījumu un eksperimentālo izstrāžu veikšana dabaszinātnēs un inženierzinātnēs</t>
  </si>
  <si>
    <t>7220</t>
  </si>
  <si>
    <t>Pētījumu un eksperimentālo izstrāžu veikšana sociālajās un humanitārajās zinātnēs</t>
  </si>
  <si>
    <t>7311</t>
  </si>
  <si>
    <t>Reklāmas aģentūru darbība</t>
  </si>
  <si>
    <t>7312</t>
  </si>
  <si>
    <t>Starpniecība reklāmas izvietošanā masu informācijas līdzekļos</t>
  </si>
  <si>
    <t>7320</t>
  </si>
  <si>
    <t>Tirgus un sabiedriskās domas izpēte</t>
  </si>
  <si>
    <t>7410</t>
  </si>
  <si>
    <t>Specializētie projektēšanas darbi</t>
  </si>
  <si>
    <t>7420</t>
  </si>
  <si>
    <t>Fotopakalpojumi</t>
  </si>
  <si>
    <t>7430</t>
  </si>
  <si>
    <t>Tulkošanas un tulku pakalpojumi</t>
  </si>
  <si>
    <t>7490</t>
  </si>
  <si>
    <t>Citur neklasificēti profesionālie, zinātniskie un tehniskie pakalpojumi</t>
  </si>
  <si>
    <t>7500</t>
  </si>
  <si>
    <t>Veterinārie pakalpojumi</t>
  </si>
  <si>
    <t>7711</t>
  </si>
  <si>
    <t>Automobiļu un citu vieglo transportlīdzekļu iznomāšana un ekspluatācijas līzings</t>
  </si>
  <si>
    <t>7712</t>
  </si>
  <si>
    <t>Kravu automobiļu iznomāšana un ekspluatācijas līzings</t>
  </si>
  <si>
    <t>7721</t>
  </si>
  <si>
    <t>Atpūtas un sporta priekšmetu iznomāšana un ekspluatācijas līzings</t>
  </si>
  <si>
    <t>7722</t>
  </si>
  <si>
    <t>Videoierakstu un disku iznomāšana</t>
  </si>
  <si>
    <t>7729</t>
  </si>
  <si>
    <t>Cita veida individuālās lietošanas un mājsaimniecības priekšmetu iznomāšana un ekspluatācijas līzings</t>
  </si>
  <si>
    <t>7731</t>
  </si>
  <si>
    <t>Lauksaimniecības mašīnu un iekārtu iznomāšana un ekspluatācijas līzings</t>
  </si>
  <si>
    <t>7732</t>
  </si>
  <si>
    <t>Būvniecības mašīnu un iekārtu iznomāšana un ekspluatācijas līzings</t>
  </si>
  <si>
    <t>7733</t>
  </si>
  <si>
    <t>Biroja tehnikas un iekārtu iznomāšana un ekspluatācijas līzings (ieskaitot datorus)</t>
  </si>
  <si>
    <t>7734</t>
  </si>
  <si>
    <t>Ūdens transportlīdzekļu iznomāšana un ekspluatācijas līzings</t>
  </si>
  <si>
    <t>7735</t>
  </si>
  <si>
    <t>Gaisa transportlīdzekļu iznomāšana un ekspluatācijas līzings</t>
  </si>
  <si>
    <t>7739</t>
  </si>
  <si>
    <t>Citur neklasificētu pārējo mašīnu, iekārtu un materiālo līdzekļu iznomāšana un ekspluatācijas līzings</t>
  </si>
  <si>
    <t>7740</t>
  </si>
  <si>
    <t>Intelektuālā īpašuma un līdzīgu darbu līzings, izņemot autortiesību objektus</t>
  </si>
  <si>
    <t>7810</t>
  </si>
  <si>
    <t>Nodarbinātības aģentūru darbība</t>
  </si>
  <si>
    <t>7820</t>
  </si>
  <si>
    <t>Nodrošināšana ar personālu uz laiku</t>
  </si>
  <si>
    <t>7830</t>
  </si>
  <si>
    <t>Pārējo cilvēkresursu vadība</t>
  </si>
  <si>
    <t>7911</t>
  </si>
  <si>
    <t>Ceļojumu biroju pakalpojumi</t>
  </si>
  <si>
    <t>7912</t>
  </si>
  <si>
    <t>Tūrisma operatoru pakalpojumi</t>
  </si>
  <si>
    <t>7990</t>
  </si>
  <si>
    <t>Citi rezervēšanas pakalpojumi un ar tiem saistītas darbības</t>
  </si>
  <si>
    <t>8010</t>
  </si>
  <si>
    <t>Personiskās drošības darbības</t>
  </si>
  <si>
    <t>8020</t>
  </si>
  <si>
    <t>Drošības sistēmu pakalpojumi</t>
  </si>
  <si>
    <t>8030</t>
  </si>
  <si>
    <t>Izmeklēšanas darbības</t>
  </si>
  <si>
    <t>8110</t>
  </si>
  <si>
    <t>Ēku uzturēšanas un ekspluatācijas darbības</t>
  </si>
  <si>
    <t>8121</t>
  </si>
  <si>
    <t>Vispārēja ēku tīrīšana</t>
  </si>
  <si>
    <t>8122</t>
  </si>
  <si>
    <t>Citas ēku un ražošanas objektu tīrīšanas un uzkopšanas darbības</t>
  </si>
  <si>
    <t>8129</t>
  </si>
  <si>
    <t>Cita veida tīrīšanas darbības</t>
  </si>
  <si>
    <t>8130</t>
  </si>
  <si>
    <t>Ainavu veidošanas un uzturēšanas darbības</t>
  </si>
  <si>
    <t>8211</t>
  </si>
  <si>
    <t>Kombinētie biroju administratīvie pakalpojumi</t>
  </si>
  <si>
    <t>8219</t>
  </si>
  <si>
    <t>Kopēšana, dokumentu sagatavošana un citas specializētās biroju palīgdarbības</t>
  </si>
  <si>
    <t>8220</t>
  </si>
  <si>
    <t>Informācijas zvanu centru darbība</t>
  </si>
  <si>
    <t>8230</t>
  </si>
  <si>
    <t>Sanāksmju un tirdzniecības izstāžu organizatoru pakalpojumi</t>
  </si>
  <si>
    <t>8291</t>
  </si>
  <si>
    <t>Iekasēšanas aģentūru un kredītbiroju pakalpojumi</t>
  </si>
  <si>
    <t>8292</t>
  </si>
  <si>
    <t>Iepakošanas pakalpojumi</t>
  </si>
  <si>
    <t>8299</t>
  </si>
  <si>
    <t>Pārējas citur neklasificētas uzņēmējdarbības veicināšanas palīgdarbības</t>
  </si>
  <si>
    <t>8411</t>
  </si>
  <si>
    <t>Vispārējo valsts dienestu darbība</t>
  </si>
  <si>
    <t>8412</t>
  </si>
  <si>
    <t>Veselības aprūpes, izglītības, kultūras un citu sociālo pakalpojumu nodrošināšanas koordinēšana, izņemot sociālo apdrošināšanu</t>
  </si>
  <si>
    <t>8413</t>
  </si>
  <si>
    <t>Uzņēmējdarbības koordinēšana un efektivitātes veicināšana</t>
  </si>
  <si>
    <t>8421</t>
  </si>
  <si>
    <t>Ārlietas</t>
  </si>
  <si>
    <t>8422</t>
  </si>
  <si>
    <t>Aizsardzība</t>
  </si>
  <si>
    <t>8423</t>
  </si>
  <si>
    <t>Tieslietu iestāžu darbība</t>
  </si>
  <si>
    <t>8424</t>
  </si>
  <si>
    <t>Sabiedriskās kārtības un drošības uzturēšana</t>
  </si>
  <si>
    <t>8425</t>
  </si>
  <si>
    <t>Ugunsdzēsības dienestu darbība</t>
  </si>
  <si>
    <t>8510</t>
  </si>
  <si>
    <t>Pirmskolas izglītība</t>
  </si>
  <si>
    <t>8520</t>
  </si>
  <si>
    <t>Sākumizglītība</t>
  </si>
  <si>
    <t>8531</t>
  </si>
  <si>
    <t>Vispārējā vidējā izglītība</t>
  </si>
  <si>
    <t>8532</t>
  </si>
  <si>
    <t>Vidējā tehniskā un profesionālā izglītība</t>
  </si>
  <si>
    <t>8541</t>
  </si>
  <si>
    <t>Augstākā izglītība, kas nav akadēmiskā</t>
  </si>
  <si>
    <t>8542</t>
  </si>
  <si>
    <t>Akadēmiskā augstākā izglītība</t>
  </si>
  <si>
    <t>8551</t>
  </si>
  <si>
    <t>Sporta un ārpusskolas izglītība</t>
  </si>
  <si>
    <t>8552</t>
  </si>
  <si>
    <t>Kultūras izglītība</t>
  </si>
  <si>
    <t>8553</t>
  </si>
  <si>
    <t>Transportlīdzekļu vadītāju apmācība</t>
  </si>
  <si>
    <t>8559</t>
  </si>
  <si>
    <t>Citur neklasificēta izglītība</t>
  </si>
  <si>
    <t>8560</t>
  </si>
  <si>
    <t>Izglītības atbalsta pakalpojumi</t>
  </si>
  <si>
    <t>8610</t>
  </si>
  <si>
    <t>Slimnīcu darbība</t>
  </si>
  <si>
    <t>8621</t>
  </si>
  <si>
    <t>Vispārējā ārstu prakse</t>
  </si>
  <si>
    <t>8622</t>
  </si>
  <si>
    <t>Specializētā ārstu prakse</t>
  </si>
  <si>
    <t>8623</t>
  </si>
  <si>
    <t>Zobārstu prakse</t>
  </si>
  <si>
    <t>8690</t>
  </si>
  <si>
    <t>Pārējā darbība veselības aizsardzības jomā</t>
  </si>
  <si>
    <t>8710</t>
  </si>
  <si>
    <t>Aprūpes centru pakalpojumi</t>
  </si>
  <si>
    <t>8720</t>
  </si>
  <si>
    <t>Garīgās atpalicības, garīgās veselības traucējumu un atkarības ārstēšanas pakalpojumi</t>
  </si>
  <si>
    <t>8730</t>
  </si>
  <si>
    <t>Veco ļaužu un invalīdu aprūpe</t>
  </si>
  <si>
    <t>8790</t>
  </si>
  <si>
    <t>Cita veida sociālās aprūpes pakalpojumi ar izmitināšanu</t>
  </si>
  <si>
    <t>8810</t>
  </si>
  <si>
    <t>Veco ļaužu un invalīdu sociālā aprūpe bez izmitināšanas</t>
  </si>
  <si>
    <t>8891</t>
  </si>
  <si>
    <t>Bērnu dienas aprūpes centru darbība</t>
  </si>
  <si>
    <t>8899</t>
  </si>
  <si>
    <t>Citur neklasificēti sociālās aprūpes pakalpojumi</t>
  </si>
  <si>
    <t>9001</t>
  </si>
  <si>
    <t>Mākslinieku darbība</t>
  </si>
  <si>
    <t>9002</t>
  </si>
  <si>
    <t>Mākslas palīgdarbības</t>
  </si>
  <si>
    <t>9003</t>
  </si>
  <si>
    <t>Mākslinieciskā jaunrade</t>
  </si>
  <si>
    <t>9004</t>
  </si>
  <si>
    <t>Kultūras iestāžu darbība</t>
  </si>
  <si>
    <t>9101</t>
  </si>
  <si>
    <t>Bibliotēku un arhīvu darbība</t>
  </si>
  <si>
    <t>9102</t>
  </si>
  <si>
    <t>Muzeju darbība</t>
  </si>
  <si>
    <t>9103</t>
  </si>
  <si>
    <t>Vēsturisku objektu un līdzīgu apmeklējuma vietu darbība</t>
  </si>
  <si>
    <t>9104</t>
  </si>
  <si>
    <t>Botānisko dārzu, zooloģisko dārzu un dabas rezervātu darbība</t>
  </si>
  <si>
    <t>9200</t>
  </si>
  <si>
    <t>Azartspēles un derības</t>
  </si>
  <si>
    <t>9311</t>
  </si>
  <si>
    <t>Sporta objektu darbība</t>
  </si>
  <si>
    <t>9312</t>
  </si>
  <si>
    <t>Sporta klubu darbība</t>
  </si>
  <si>
    <t>9313</t>
  </si>
  <si>
    <t>Fitnesa centru darbība</t>
  </si>
  <si>
    <t>9319</t>
  </si>
  <si>
    <t>Citas sporta nodarbības</t>
  </si>
  <si>
    <t>9321</t>
  </si>
  <si>
    <t>Atrakciju un atpūtas parku darbība</t>
  </si>
  <si>
    <t>9329</t>
  </si>
  <si>
    <t>Cita izklaides un atpūtas darbība</t>
  </si>
  <si>
    <t>9411</t>
  </si>
  <si>
    <t>Darba devēju organizāciju darbība</t>
  </si>
  <si>
    <t>9412</t>
  </si>
  <si>
    <t>Profesionālu organizāciju darbība</t>
  </si>
  <si>
    <t>9420</t>
  </si>
  <si>
    <t>Arodbiedrību darbība</t>
  </si>
  <si>
    <t>9491</t>
  </si>
  <si>
    <t>Reliģisko organizāciju darbība</t>
  </si>
  <si>
    <t>9492</t>
  </si>
  <si>
    <t>Politisko organizāciju darbība</t>
  </si>
  <si>
    <t>9499</t>
  </si>
  <si>
    <t>Citur neklasificētu organizāciju darbība</t>
  </si>
  <si>
    <t>9511</t>
  </si>
  <si>
    <t>Datoru un perifēro iekārtu remonts</t>
  </si>
  <si>
    <t>9512</t>
  </si>
  <si>
    <t>Sakaru iekārtu remonts</t>
  </si>
  <si>
    <t>9521</t>
  </si>
  <si>
    <t>Sadzīves elektronisko iekārtu remonts</t>
  </si>
  <si>
    <t>9522</t>
  </si>
  <si>
    <t>Mājsaimniecības piederumu, mājas un dārzu iekārtu remonts</t>
  </si>
  <si>
    <t>9523</t>
  </si>
  <si>
    <t>Apavu un ādas izstrādājumu remonts</t>
  </si>
  <si>
    <t>9524</t>
  </si>
  <si>
    <t>Mēbeļu un dzīvokļu iekārtu remonts</t>
  </si>
  <si>
    <t>9525</t>
  </si>
  <si>
    <t>Pulksteņu un juvelierizstrādājumu remonts</t>
  </si>
  <si>
    <t>9529</t>
  </si>
  <si>
    <t>Cita veida individuālās lietošanas priekšmetu un mājsaimniecības piederumu remonts</t>
  </si>
  <si>
    <t>9601</t>
  </si>
  <si>
    <t>Tekstilizstrādājumu un kažokādu mazgāšana un (ķīmiskā) tīrīšana</t>
  </si>
  <si>
    <t>9602</t>
  </si>
  <si>
    <t>Frizieru un skaistumkopšanas pakalpojumi</t>
  </si>
  <si>
    <t>9603</t>
  </si>
  <si>
    <t>Apbedīšana un ar to saistītā darbība</t>
  </si>
  <si>
    <t>9604</t>
  </si>
  <si>
    <t>Fiziskās labsajūtas uzlabošanas pakalpojumi</t>
  </si>
  <si>
    <t>9609</t>
  </si>
  <si>
    <t>Citur neklasificēti individuālie pakalpojumi</t>
  </si>
  <si>
    <t>9700</t>
  </si>
  <si>
    <t>Mājsaimniecību kā darba devēju darbība ar algotā darbā nodarbinātām personām</t>
  </si>
  <si>
    <t>9810</t>
  </si>
  <si>
    <t>Pašpatēriņa preču ražošana individuālajās mājsaimniecībās</t>
  </si>
  <si>
    <t>9820</t>
  </si>
  <si>
    <t>Individuālo mājsaimniecību pašpatēriņa pakalpojumi</t>
  </si>
  <si>
    <t>9900</t>
  </si>
  <si>
    <t>Ārpusteritoriālo organizāciju un institūciju darbība</t>
  </si>
  <si>
    <t>2530</t>
  </si>
  <si>
    <t>Tvaika ģeneratoru ražošana, izņemot centrālapkures karstā ūdens katlus</t>
  </si>
  <si>
    <t>3091</t>
  </si>
  <si>
    <t>Motociklu ražošana</t>
  </si>
  <si>
    <t>13</t>
  </si>
  <si>
    <t>14</t>
  </si>
  <si>
    <t>15</t>
  </si>
  <si>
    <t>80</t>
  </si>
  <si>
    <t>Apsardzes pakalpojumi un izmeklēšana</t>
  </si>
  <si>
    <t>38</t>
  </si>
  <si>
    <t>Atkritumu savākšana, apstrāde un izvietošana; materiālu pārstrāde</t>
  </si>
  <si>
    <t>39</t>
  </si>
  <si>
    <t>41</t>
  </si>
  <si>
    <t>Ēku būvniecība</t>
  </si>
  <si>
    <t>42</t>
  </si>
  <si>
    <t>Inženierbūvniecība</t>
  </si>
  <si>
    <t>43</t>
  </si>
  <si>
    <t>Specializētie būvdarbi</t>
  </si>
  <si>
    <t>11</t>
  </si>
  <si>
    <t>Dzērienu ražošana</t>
  </si>
  <si>
    <t>12</t>
  </si>
  <si>
    <t>23</t>
  </si>
  <si>
    <t>Nemetālisko minerālu izstrādājumu ražošana</t>
  </si>
  <si>
    <t>31</t>
  </si>
  <si>
    <t>Mēbeļu ražošana</t>
  </si>
  <si>
    <t>32</t>
  </si>
  <si>
    <t>Cita veida ražošana</t>
  </si>
  <si>
    <t>35</t>
  </si>
  <si>
    <t>Elektroenerģija, gāzes apgāde, siltumapgāde un gaisa kondicionēšana</t>
  </si>
  <si>
    <t>56</t>
  </si>
  <si>
    <t>Ēdināšanas pakalpojumi</t>
  </si>
  <si>
    <t>64</t>
  </si>
  <si>
    <t>Finanšu pakalpojumu darbības, izņemot apdrošināšanu un pensiju uzkrāšanu</t>
  </si>
  <si>
    <t>65</t>
  </si>
  <si>
    <t>Apdrošināšana, pārapdrošināšana un pensiju uzkrāšana, izņemot obligāto sociālo apdrošināšanu</t>
  </si>
  <si>
    <t>66</t>
  </si>
  <si>
    <t>Finanšu pakalpojumu un apdrošināšanas darbības papildinošas darbības</t>
  </si>
  <si>
    <t>05</t>
  </si>
  <si>
    <t>Ogļu un brūnogļu (lignīta) ieguve</t>
  </si>
  <si>
    <t>06</t>
  </si>
  <si>
    <t>Jēlnaftas un dabasgāzes ieguve</t>
  </si>
  <si>
    <t>08</t>
  </si>
  <si>
    <t>Pārējā ieguves rūpniecība un karjeru izstrāde</t>
  </si>
  <si>
    <t>09</t>
  </si>
  <si>
    <t>Ar ieguves rūpniecību saistītās palīgdarbības</t>
  </si>
  <si>
    <t>18</t>
  </si>
  <si>
    <t>Poligrāfija un ierakstu reproducēšana</t>
  </si>
  <si>
    <t>58</t>
  </si>
  <si>
    <t>Izdevējdarbība</t>
  </si>
  <si>
    <t>72</t>
  </si>
  <si>
    <t>Zinātniskās pētniecības darbs</t>
  </si>
  <si>
    <t>85</t>
  </si>
  <si>
    <t>Izglītība</t>
  </si>
  <si>
    <t>55</t>
  </si>
  <si>
    <t>Izmitināšana</t>
  </si>
  <si>
    <t>77</t>
  </si>
  <si>
    <t>Iznomāšana un ekspluatācijas līzings</t>
  </si>
  <si>
    <t>17</t>
  </si>
  <si>
    <t>Papīra un papīra izstrādājumu ražošana</t>
  </si>
  <si>
    <t>19</t>
  </si>
  <si>
    <t>Koksa un naftas pārstrādes produktu ražošana</t>
  </si>
  <si>
    <t>20</t>
  </si>
  <si>
    <t>Ķīmisko vielu un ķīmisko produktu ražošana</t>
  </si>
  <si>
    <t>21</t>
  </si>
  <si>
    <t>Farmaceitisko pamatvielu un farmaceitisko preparātu ražošana</t>
  </si>
  <si>
    <t>22</t>
  </si>
  <si>
    <t>Gumijas un plastmasas izstrādājumu ražošana</t>
  </si>
  <si>
    <t>01</t>
  </si>
  <si>
    <t>Augkopība un lopkopība, medniecība un saistītas palīgdarbības</t>
  </si>
  <si>
    <t>03</t>
  </si>
  <si>
    <t>Zivsaimniecība</t>
  </si>
  <si>
    <t>97</t>
  </si>
  <si>
    <t>98</t>
  </si>
  <si>
    <t>Pašpatēriņa preču ražošana un pakalpojumu sniegšana individuālajās mājsaimniecībās</t>
  </si>
  <si>
    <t>59</t>
  </si>
  <si>
    <t>Kinofilmu, video filmu, televīzijas programmu un skaņu ierakstu producēšana</t>
  </si>
  <si>
    <t>60</t>
  </si>
  <si>
    <t>Radio un televīzijas programmu izstrāde un apraide</t>
  </si>
  <si>
    <t>90</t>
  </si>
  <si>
    <t>Radošas, mākslinieciskas un izklaides darbības</t>
  </si>
  <si>
    <t>91</t>
  </si>
  <si>
    <t>Bibliotēku, arhīvu, muzeju un citu kultūras iestāžu darbība</t>
  </si>
  <si>
    <t>92</t>
  </si>
  <si>
    <t>93</t>
  </si>
  <si>
    <t>Sporta nodarbības, izklaides un atpūtas darbība</t>
  </si>
  <si>
    <t>24</t>
  </si>
  <si>
    <t>Metālu ražošana</t>
  </si>
  <si>
    <t>25</t>
  </si>
  <si>
    <t>Gatavo metālizstrādājumu ražošana, izņemot mašīnas un iekārtas</t>
  </si>
  <si>
    <t>02</t>
  </si>
  <si>
    <t>Mežsaimniecība un mežizstrāde</t>
  </si>
  <si>
    <t>16</t>
  </si>
  <si>
    <t>Koksnes, koka un korķa izstrādājumu ražošana, izņemot mēbeles; salmu un pīto izstrādājumu ražošana</t>
  </si>
  <si>
    <t>68</t>
  </si>
  <si>
    <t>Operācijas ar nekustamo īpašumu</t>
  </si>
  <si>
    <t>33</t>
  </si>
  <si>
    <t>Iekārtu un ierīču remonts un uzstādīšana</t>
  </si>
  <si>
    <t>62</t>
  </si>
  <si>
    <t>Datorprogrammēšana, konsultēšana un saistītas darbības</t>
  </si>
  <si>
    <t>63</t>
  </si>
  <si>
    <t>Informācijas pakalpojumi</t>
  </si>
  <si>
    <t>69</t>
  </si>
  <si>
    <t>Juridiskie un grāmatvedības pakalpojumi</t>
  </si>
  <si>
    <t>70</t>
  </si>
  <si>
    <t>Centrālo biroju darbība; konsultēšana komercdarbībā un vadībzinībās</t>
  </si>
  <si>
    <t>71</t>
  </si>
  <si>
    <t>Arhitektūras un inženiertehniskie pakalpojumi; tehniskā pārbaude un analīze</t>
  </si>
  <si>
    <t>73</t>
  </si>
  <si>
    <t>Reklāmas un tirgus izpētes pakalpojumi</t>
  </si>
  <si>
    <t>74</t>
  </si>
  <si>
    <t>Citi profesionālie, zinātniskie un tehniskie pakalpojumi</t>
  </si>
  <si>
    <t>75</t>
  </si>
  <si>
    <t>78</t>
  </si>
  <si>
    <t>Darbaspēka meklēšana un nodrošināšana ar personālu</t>
  </si>
  <si>
    <t>81</t>
  </si>
  <si>
    <t>Būvniecības un ainavu arhitektu pakalpojumi</t>
  </si>
  <si>
    <t>82</t>
  </si>
  <si>
    <t>Biroju administratīvās darbības un citas uzņēmumu palīgdarbības</t>
  </si>
  <si>
    <t>95</t>
  </si>
  <si>
    <t>Datoru, individuālās lietošanas priekšmetu un mājsaimniecības piederumu remonts</t>
  </si>
  <si>
    <t>96</t>
  </si>
  <si>
    <t>Pārējo individuālo pakalpojumu sniegšana</t>
  </si>
  <si>
    <t>10</t>
  </si>
  <si>
    <t>Pārtikas produktu ražošana</t>
  </si>
  <si>
    <t>61</t>
  </si>
  <si>
    <t>Telekomunikācija</t>
  </si>
  <si>
    <t>45</t>
  </si>
  <si>
    <t>Automobiļu un motociklu vairumtirdzniecība, mazumtirdzniecība un remonts</t>
  </si>
  <si>
    <t>46</t>
  </si>
  <si>
    <t>Vairumtirdzniecība, izņemot automobiļus un motociklus</t>
  </si>
  <si>
    <t>47</t>
  </si>
  <si>
    <t>Mazumtirdzniecība, izņemot automobiļus un motociklus</t>
  </si>
  <si>
    <t>26</t>
  </si>
  <si>
    <t>Datoru, elektronisko un optisko iekārtu ražošana</t>
  </si>
  <si>
    <t>27</t>
  </si>
  <si>
    <t>Elektrisko iekārtu ražošana</t>
  </si>
  <si>
    <t>28</t>
  </si>
  <si>
    <t>Citur neklasificētu iekārtu, mehānismu un darba mašīnu ražošana</t>
  </si>
  <si>
    <t>29</t>
  </si>
  <si>
    <t>Automobiļu, piekabju un puspiekabju ražošana</t>
  </si>
  <si>
    <t>30</t>
  </si>
  <si>
    <t>Citu transportlīdzekļu ražošana</t>
  </si>
  <si>
    <t>49</t>
  </si>
  <si>
    <t>Sauszemes transports un cauruļvadu transports</t>
  </si>
  <si>
    <t>50</t>
  </si>
  <si>
    <t>Ūdens transports</t>
  </si>
  <si>
    <t>51</t>
  </si>
  <si>
    <t>Gaisa transports</t>
  </si>
  <si>
    <t>52</t>
  </si>
  <si>
    <t>Uzglabāšanas un transporta palīgdarbības</t>
  </si>
  <si>
    <t>53</t>
  </si>
  <si>
    <t>Pasta un kurjeru darbība</t>
  </si>
  <si>
    <t>79</t>
  </si>
  <si>
    <t>Ceļojumu biroju, tūrisma operatoru rezervēšanas pakalpojumi un ar tiem saistīti pasākumi</t>
  </si>
  <si>
    <t>36</t>
  </si>
  <si>
    <t>37</t>
  </si>
  <si>
    <t>84</t>
  </si>
  <si>
    <t>Valsts pārvalde un aizsardzība; obligātā sociālā apdrošināšana</t>
  </si>
  <si>
    <t>94</t>
  </si>
  <si>
    <t>Sabiedrisko, politisko un citu organizāciju darbība</t>
  </si>
  <si>
    <t>99</t>
  </si>
  <si>
    <t>86</t>
  </si>
  <si>
    <t>Veselības aizsardzība</t>
  </si>
  <si>
    <t>87</t>
  </si>
  <si>
    <t>Sociālā aprūpe ar izmitināšanu</t>
  </si>
  <si>
    <t>88</t>
  </si>
  <si>
    <t>Sociālā aprūpe bez izmitināšanas</t>
  </si>
  <si>
    <t>Nodokļu maksātāju, izņemot PVN grupu, VID administrēto kopbudžeta maksājumu parādi 2019.gada 1.janvārī, t.sk. lielāko nodokļu parādi</t>
  </si>
  <si>
    <t>1086</t>
  </si>
  <si>
    <t>Homogenizēto un diētisko pārtikas produktu ražošana</t>
  </si>
  <si>
    <t>2053</t>
  </si>
  <si>
    <t>Ēterisko eļļu ražošana</t>
  </si>
  <si>
    <t>2434</t>
  </si>
  <si>
    <t>Stiepļu vilkšana</t>
  </si>
  <si>
    <t>2451</t>
  </si>
  <si>
    <t>Čuguna liešana</t>
  </si>
  <si>
    <t>2571</t>
  </si>
  <si>
    <t>Galda piederumu ražošana</t>
  </si>
  <si>
    <t>2652</t>
  </si>
  <si>
    <t>Pulksteņu ražošana</t>
  </si>
  <si>
    <t>4950</t>
  </si>
  <si>
    <t>Cauruļvadu transports</t>
  </si>
  <si>
    <t>6530</t>
  </si>
  <si>
    <t>Pensiju uzkrāšana</t>
  </si>
  <si>
    <t>Nodokļu maksātāju, izņemot PVN grupu, VID administrēto kopbudžeta maksājumu parādi 2019.gada 1.janvārī,
t.sk. lielāko nodokļu parādi</t>
  </si>
  <si>
    <t>Dati uz 14.01.2019.</t>
  </si>
  <si>
    <t>A</t>
  </si>
  <si>
    <t>Lauksaimniecība, mežsaimniecība un zivsaimniecība</t>
  </si>
  <si>
    <t>B</t>
  </si>
  <si>
    <t>Ieguves rūpniecība un karjeru izstrāde</t>
  </si>
  <si>
    <t>C</t>
  </si>
  <si>
    <t>Apstrādes rūpniecība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</si>
  <si>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pirmā līmeņa (sekcijas) vai otrā līmeņa (nodaļas)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</si>
  <si>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pirmā līmeņa (sekcijas) vai otrā līmeņa (nodaļas) koda nosaukums</t>
    </r>
  </si>
  <si>
    <t>D</t>
  </si>
  <si>
    <t>E</t>
  </si>
  <si>
    <t>Ūdens apgāde; notekūdeņu, atkritumu apsaimniekošana un sanācija</t>
  </si>
  <si>
    <t>F</t>
  </si>
  <si>
    <t>Būvniecība</t>
  </si>
  <si>
    <t>G</t>
  </si>
  <si>
    <t>Vairumtirdzniecība un mazumtirdzniecība; automobiļu un motociklu remonts</t>
  </si>
  <si>
    <t>H</t>
  </si>
  <si>
    <t>Transports un uzglabāšana</t>
  </si>
  <si>
    <t>I</t>
  </si>
  <si>
    <t>Izmitināšana un ēdināšanas pakalpojumi</t>
  </si>
  <si>
    <t>J</t>
  </si>
  <si>
    <t>Informācijas un komunikācijas pakalpojumi</t>
  </si>
  <si>
    <t>K</t>
  </si>
  <si>
    <t>Finanšu un apdrošināšanas darbības</t>
  </si>
  <si>
    <t>L</t>
  </si>
  <si>
    <t>M</t>
  </si>
  <si>
    <t>Profesionālie, zinātniskie un tehniskie pakalpojumi</t>
  </si>
  <si>
    <t>N</t>
  </si>
  <si>
    <t>Administratīvo un apkalpojošo dienestu darbība</t>
  </si>
  <si>
    <t>O</t>
  </si>
  <si>
    <t>P</t>
  </si>
  <si>
    <t>Q</t>
  </si>
  <si>
    <t>Veselība un sociālā aprūpe</t>
  </si>
  <si>
    <t>R</t>
  </si>
  <si>
    <t>Māksla, izklaide un atpūta</t>
  </si>
  <si>
    <t>S</t>
  </si>
  <si>
    <t>Citi pakalpojumi</t>
  </si>
  <si>
    <t>T</t>
  </si>
  <si>
    <t>Mājsaimniecību kā darba devēju darbība; pašpatēriņa preču ražošana un pakalpojumu sniegšana individuālajās mājsaimniecībās</t>
  </si>
  <si>
    <t>U</t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</si>
  <si>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 ceturtā līmeņa (klases) kods</t>
    </r>
  </si>
  <si>
    <r>
      <rPr>
        <b/>
        <i/>
        <sz val="10"/>
        <color theme="0"/>
        <rFont val="Times New Roman"/>
        <family val="1"/>
        <charset val="186"/>
      </rPr>
      <t>NACE</t>
    </r>
    <r>
      <rPr>
        <b/>
        <sz val="10"/>
        <color theme="0"/>
        <rFont val="Times New Roman"/>
        <family val="1"/>
        <charset val="186"/>
      </rPr>
      <t xml:space="preserve"> 2.red.ceturtā līmeņa (klases) koda nosaukums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</si>
</sst>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.0000"/>
    <numFmt numFmtId="166" formatCode="#,##0.00000"/>
    <numFmt numFmtId="167" formatCode="#,##0.000000"/>
  </numFmts>
  <fonts count="11" x14ac:knownFonts="1">
    <font>
      <sz val="10"/>
      <color theme="1"/>
      <name val="Arial"/>
      <family val="2"/>
      <charset val="186"/>
    </font>
    <font>
      <b/>
      <sz val="13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i/>
      <sz val="10"/>
      <color theme="0"/>
      <name val="Times New Roman"/>
      <family val="1"/>
      <charset val="186"/>
    </font>
    <font>
      <b/>
      <sz val="10"/>
      <color theme="0"/>
      <name val="Times New Roman"/>
      <family val="1"/>
      <charset val="186"/>
    </font>
    <font>
      <sz val="7"/>
      <color theme="0"/>
      <name val="Times New Roman"/>
      <family val="1"/>
      <charset val="186"/>
    </font>
    <font>
      <b/>
      <sz val="9"/>
      <color theme="0"/>
      <name val="Times New Roman"/>
      <family val="1"/>
      <charset val="186"/>
    </font>
    <font>
      <b/>
      <sz val="10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012069"/>
        <bgColor indexed="64"/>
      </patternFill>
    </fill>
    <fill>
      <patternFill patternType="solid">
        <fgColor rgb="FF264487"/>
        <bgColor indexed="64"/>
      </patternFill>
    </fill>
    <fill>
      <patternFill patternType="solid">
        <fgColor rgb="FFE6E8EE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9" fillId="3" borderId="7" xfId="0" applyNumberFormat="1" applyFont="1" applyFill="1" applyBorder="1" applyAlignment="1">
      <alignment horizontal="right" vertical="center" wrapText="1"/>
    </xf>
    <xf numFmtId="4" fontId="9" fillId="3" borderId="7" xfId="0" applyNumberFormat="1" applyFont="1" applyFill="1" applyBorder="1" applyAlignment="1">
      <alignment horizontal="right" vertical="center"/>
    </xf>
    <xf numFmtId="4" fontId="9" fillId="3" borderId="8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/>
    </xf>
    <xf numFmtId="4" fontId="2" fillId="0" borderId="0" xfId="0" applyNumberFormat="1" applyFont="1"/>
    <xf numFmtId="4" fontId="0" fillId="0" borderId="0" xfId="0" applyNumberFormat="1"/>
    <xf numFmtId="4" fontId="2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" fontId="9" fillId="3" borderId="7" xfId="0" applyNumberFormat="1" applyFont="1" applyFill="1" applyBorder="1" applyAlignment="1">
      <alignment vertical="center" wrapText="1"/>
    </xf>
    <xf numFmtId="4" fontId="9" fillId="3" borderId="7" xfId="0" applyNumberFormat="1" applyFont="1" applyFill="1" applyBorder="1" applyAlignment="1">
      <alignment vertical="center"/>
    </xf>
    <xf numFmtId="4" fontId="9" fillId="3" borderId="8" xfId="0" applyNumberFormat="1" applyFont="1" applyFill="1" applyBorder="1" applyAlignment="1">
      <alignment vertical="center"/>
    </xf>
    <xf numFmtId="4" fontId="3" fillId="4" borderId="1" xfId="0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4" fontId="2" fillId="0" borderId="1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E8EE"/>
      <color rgb="FF264487"/>
      <color rgb="FF0120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4"/>
  <sheetViews>
    <sheetView showGridLines="0" tabSelected="1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9" sqref="B9"/>
    </sheetView>
  </sheetViews>
  <sheetFormatPr defaultColWidth="13.7109375" defaultRowHeight="12.75" x14ac:dyDescent="0.2"/>
  <cols>
    <col min="1" max="1" width="12" style="23" customWidth="1"/>
    <col min="2" max="2" width="44.140625" customWidth="1"/>
    <col min="3" max="4" width="11.28515625" bestFit="1" customWidth="1"/>
    <col min="5" max="5" width="8.42578125" customWidth="1"/>
    <col min="6" max="6" width="10.28515625" bestFit="1" customWidth="1"/>
    <col min="7" max="7" width="8.7109375" customWidth="1"/>
    <col min="8" max="10" width="8.28515625" customWidth="1"/>
    <col min="11" max="11" width="8.7109375" customWidth="1"/>
    <col min="12" max="12" width="9.28515625" customWidth="1"/>
    <col min="13" max="13" width="8.28515625" customWidth="1"/>
    <col min="14" max="14" width="9.5703125" customWidth="1"/>
    <col min="15" max="15" width="8.7109375" customWidth="1"/>
    <col min="16" max="16" width="10.140625" bestFit="1" customWidth="1"/>
    <col min="17" max="18" width="8.28515625" customWidth="1"/>
    <col min="19" max="19" width="11" bestFit="1" customWidth="1"/>
    <col min="20" max="20" width="10.140625" bestFit="1" customWidth="1"/>
    <col min="21" max="21" width="11" bestFit="1" customWidth="1"/>
    <col min="22" max="22" width="8.28515625" customWidth="1"/>
    <col min="23" max="23" width="9" bestFit="1" customWidth="1"/>
    <col min="24" max="24" width="7.5703125" customWidth="1"/>
    <col min="25" max="26" width="10.140625" bestFit="1" customWidth="1"/>
    <col min="27" max="27" width="9.140625" bestFit="1" customWidth="1"/>
  </cols>
  <sheetData>
    <row r="1" spans="1:22" ht="38.25" customHeight="1" x14ac:dyDescent="0.2">
      <c r="A1" s="32" t="s">
        <v>1330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22" ht="13.5" customHeight="1" x14ac:dyDescent="0.2">
      <c r="A2" s="22"/>
      <c r="B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V2" s="7" t="s">
        <v>1331</v>
      </c>
    </row>
    <row r="3" spans="1:22" ht="27" customHeight="1" x14ac:dyDescent="0.2">
      <c r="A3" s="33" t="s">
        <v>1338</v>
      </c>
      <c r="B3" s="36" t="s">
        <v>1339</v>
      </c>
      <c r="C3" s="39" t="s">
        <v>13</v>
      </c>
      <c r="D3" s="39"/>
      <c r="E3" s="39"/>
      <c r="F3" s="39"/>
      <c r="G3" s="39" t="s">
        <v>9</v>
      </c>
      <c r="H3" s="39"/>
      <c r="I3" s="39"/>
      <c r="J3" s="39"/>
      <c r="K3" s="39" t="s">
        <v>12</v>
      </c>
      <c r="L3" s="39"/>
      <c r="M3" s="39"/>
      <c r="N3" s="39"/>
      <c r="O3" s="39" t="s">
        <v>10</v>
      </c>
      <c r="P3" s="39"/>
      <c r="Q3" s="39"/>
      <c r="R3" s="39"/>
      <c r="S3" s="39" t="s">
        <v>11</v>
      </c>
      <c r="T3" s="39"/>
      <c r="U3" s="39"/>
      <c r="V3" s="40"/>
    </row>
    <row r="4" spans="1:22" ht="12.75" customHeight="1" x14ac:dyDescent="0.2">
      <c r="A4" s="34"/>
      <c r="B4" s="37"/>
      <c r="C4" s="30" t="s">
        <v>0</v>
      </c>
      <c r="D4" s="30" t="s">
        <v>1</v>
      </c>
      <c r="E4" s="30"/>
      <c r="F4" s="30"/>
      <c r="G4" s="30" t="s">
        <v>0</v>
      </c>
      <c r="H4" s="30" t="s">
        <v>1</v>
      </c>
      <c r="I4" s="30"/>
      <c r="J4" s="30"/>
      <c r="K4" s="30" t="s">
        <v>0</v>
      </c>
      <c r="L4" s="30" t="s">
        <v>1</v>
      </c>
      <c r="M4" s="30"/>
      <c r="N4" s="30"/>
      <c r="O4" s="30" t="s">
        <v>0</v>
      </c>
      <c r="P4" s="30" t="s">
        <v>1</v>
      </c>
      <c r="Q4" s="30"/>
      <c r="R4" s="30"/>
      <c r="S4" s="30" t="s">
        <v>0</v>
      </c>
      <c r="T4" s="30" t="s">
        <v>1</v>
      </c>
      <c r="U4" s="30"/>
      <c r="V4" s="31"/>
    </row>
    <row r="5" spans="1:22" ht="37.5" customHeight="1" x14ac:dyDescent="0.2">
      <c r="A5" s="35"/>
      <c r="B5" s="38"/>
      <c r="C5" s="30"/>
      <c r="D5" s="2" t="s">
        <v>2</v>
      </c>
      <c r="E5" s="2" t="s">
        <v>3</v>
      </c>
      <c r="F5" s="2" t="s">
        <v>4</v>
      </c>
      <c r="G5" s="30"/>
      <c r="H5" s="2" t="s">
        <v>2</v>
      </c>
      <c r="I5" s="2" t="s">
        <v>3</v>
      </c>
      <c r="J5" s="2" t="s">
        <v>4</v>
      </c>
      <c r="K5" s="30"/>
      <c r="L5" s="2" t="s">
        <v>2</v>
      </c>
      <c r="M5" s="2" t="s">
        <v>3</v>
      </c>
      <c r="N5" s="2" t="s">
        <v>4</v>
      </c>
      <c r="O5" s="30"/>
      <c r="P5" s="2" t="s">
        <v>2</v>
      </c>
      <c r="Q5" s="2" t="s">
        <v>3</v>
      </c>
      <c r="R5" s="2" t="s">
        <v>4</v>
      </c>
      <c r="S5" s="30"/>
      <c r="T5" s="2" t="s">
        <v>2</v>
      </c>
      <c r="U5" s="2" t="s">
        <v>3</v>
      </c>
      <c r="V5" s="3" t="s">
        <v>4</v>
      </c>
    </row>
    <row r="6" spans="1:22" ht="12.75" customHeight="1" x14ac:dyDescent="0.2">
      <c r="A6" s="28" t="s">
        <v>5</v>
      </c>
      <c r="B6" s="29"/>
      <c r="C6" s="13">
        <v>1043106.1048000001</v>
      </c>
      <c r="D6" s="14">
        <v>700024.3470500001</v>
      </c>
      <c r="E6" s="14">
        <v>85223.653350000008</v>
      </c>
      <c r="F6" s="14">
        <v>257858.10440000004</v>
      </c>
      <c r="G6" s="13">
        <v>72592.092499999999</v>
      </c>
      <c r="H6" s="14">
        <v>36972.751099999994</v>
      </c>
      <c r="I6" s="14">
        <v>4210.8091000000004</v>
      </c>
      <c r="J6" s="14">
        <v>31408.532299999999</v>
      </c>
      <c r="K6" s="13">
        <v>443896.47220000002</v>
      </c>
      <c r="L6" s="14">
        <v>266568.94774999999</v>
      </c>
      <c r="M6" s="14">
        <v>37732.320250000004</v>
      </c>
      <c r="N6" s="14">
        <v>139595.20420000001</v>
      </c>
      <c r="O6" s="13">
        <v>288112.69260000001</v>
      </c>
      <c r="P6" s="14">
        <v>231721.2855</v>
      </c>
      <c r="Q6" s="14">
        <v>13562.887500000001</v>
      </c>
      <c r="R6" s="14">
        <v>42828.5196</v>
      </c>
      <c r="S6" s="13">
        <v>150398.9442</v>
      </c>
      <c r="T6" s="14">
        <v>104514.08750000001</v>
      </c>
      <c r="U6" s="14">
        <v>16716.980599999999</v>
      </c>
      <c r="V6" s="15">
        <v>29167.876100000001</v>
      </c>
    </row>
    <row r="7" spans="1:22" ht="13.5" customHeight="1" x14ac:dyDescent="0.2">
      <c r="A7" s="24" t="s">
        <v>1332</v>
      </c>
      <c r="B7" s="25" t="s">
        <v>1333</v>
      </c>
      <c r="C7" s="16">
        <f t="shared" ref="C7" si="0">SUM(C8:C10)</f>
        <v>25148.717749999843</v>
      </c>
      <c r="D7" s="16">
        <f t="shared" ref="D7" si="1">SUM(D8:D10)</f>
        <v>17447.198749999839</v>
      </c>
      <c r="E7" s="16">
        <f t="shared" ref="E7" si="2">SUM(E8:E10)</f>
        <v>3209.3807600000005</v>
      </c>
      <c r="F7" s="16">
        <f t="shared" ref="F7" si="3">SUM(F8:F10)</f>
        <v>4492.1382399999993</v>
      </c>
      <c r="G7" s="16">
        <f t="shared" ref="G7" si="4">SUM(G8:G10)</f>
        <v>3339.031760000003</v>
      </c>
      <c r="H7" s="16">
        <f t="shared" ref="H7" si="5">SUM(H8:H10)</f>
        <v>2105.9379800000024</v>
      </c>
      <c r="I7" s="16">
        <f t="shared" ref="I7" si="6">SUM(I8:I10)</f>
        <v>288.89641999999998</v>
      </c>
      <c r="J7" s="16">
        <f t="shared" ref="J7" si="7">SUM(J8:J10)</f>
        <v>944.19735999999989</v>
      </c>
      <c r="K7" s="16">
        <f t="shared" ref="K7" si="8">SUM(K8:K10)</f>
        <v>10868.984150000004</v>
      </c>
      <c r="L7" s="16">
        <f t="shared" ref="L7" si="9">SUM(L8:L10)</f>
        <v>6796.376970000003</v>
      </c>
      <c r="M7" s="16">
        <f t="shared" ref="M7" si="10">SUM(M8:M10)</f>
        <v>1711.5989800000016</v>
      </c>
      <c r="N7" s="16">
        <f t="shared" ref="N7" si="11">SUM(N8:N10)</f>
        <v>2361.0082000000002</v>
      </c>
      <c r="O7" s="16">
        <f t="shared" ref="O7" si="12">SUM(O8:O10)</f>
        <v>4578.9094300000006</v>
      </c>
      <c r="P7" s="16">
        <f t="shared" ref="P7" si="13">SUM(P8:P10)</f>
        <v>3609.3781599999998</v>
      </c>
      <c r="Q7" s="16">
        <f t="shared" ref="Q7" si="14">SUM(Q8:Q10)</f>
        <v>502.9690600000003</v>
      </c>
      <c r="R7" s="16">
        <f t="shared" ref="R7" si="15">SUM(R8:R10)</f>
        <v>466.56220999999999</v>
      </c>
      <c r="S7" s="16">
        <f t="shared" ref="S7" si="16">SUM(S8:S10)</f>
        <v>5371.2139600000028</v>
      </c>
      <c r="T7" s="16">
        <f t="shared" ref="T7" si="17">SUM(T8:T10)</f>
        <v>4106.5538900000029</v>
      </c>
      <c r="U7" s="16">
        <f t="shared" ref="U7" si="18">SUM(U8:U10)</f>
        <v>552.61198999999988</v>
      </c>
      <c r="V7" s="16">
        <f t="shared" ref="V7" si="19">SUM(V8:V10)</f>
        <v>712.04807999999991</v>
      </c>
    </row>
    <row r="8" spans="1:22" ht="12.75" customHeight="1" x14ac:dyDescent="0.2">
      <c r="A8" s="26" t="s">
        <v>1213</v>
      </c>
      <c r="B8" s="27" t="s">
        <v>1214</v>
      </c>
      <c r="C8" s="21">
        <v>10992.490419999909</v>
      </c>
      <c r="D8" s="21">
        <v>7345.1872599999078</v>
      </c>
      <c r="E8" s="21">
        <v>2340.0442900000016</v>
      </c>
      <c r="F8" s="21">
        <v>1307.2588699999997</v>
      </c>
      <c r="G8" s="21">
        <v>499.81807000000117</v>
      </c>
      <c r="H8" s="21">
        <v>372.94874000000118</v>
      </c>
      <c r="I8" s="21">
        <v>57.421989999999994</v>
      </c>
      <c r="J8" s="21">
        <v>69.447339999999997</v>
      </c>
      <c r="K8" s="21">
        <v>5746.811260000004</v>
      </c>
      <c r="L8" s="21">
        <v>3521.9235800000024</v>
      </c>
      <c r="M8" s="21">
        <v>1466.9907100000014</v>
      </c>
      <c r="N8" s="21">
        <v>757.89697000000012</v>
      </c>
      <c r="O8" s="21">
        <v>1750.5448800000045</v>
      </c>
      <c r="P8" s="21">
        <v>1266.0983400000043</v>
      </c>
      <c r="Q8" s="21">
        <v>311.81036000000012</v>
      </c>
      <c r="R8" s="21">
        <v>172.63618000000002</v>
      </c>
      <c r="S8" s="21">
        <v>2849.6379200000024</v>
      </c>
      <c r="T8" s="21">
        <v>2087.1893000000023</v>
      </c>
      <c r="U8" s="21">
        <v>455.71532999999982</v>
      </c>
      <c r="V8" s="21">
        <v>306.73328999999995</v>
      </c>
    </row>
    <row r="9" spans="1:22" x14ac:dyDescent="0.2">
      <c r="A9" s="26" t="s">
        <v>1235</v>
      </c>
      <c r="B9" s="27" t="s">
        <v>1236</v>
      </c>
      <c r="C9" s="21">
        <v>12700.665859999932</v>
      </c>
      <c r="D9" s="21">
        <v>9635.9242599999325</v>
      </c>
      <c r="E9" s="21">
        <v>792.57809999999859</v>
      </c>
      <c r="F9" s="21">
        <v>2272.1634999999997</v>
      </c>
      <c r="G9" s="21">
        <v>2501.9894500000019</v>
      </c>
      <c r="H9" s="21">
        <v>1724.6392200000016</v>
      </c>
      <c r="I9" s="21">
        <v>222.08850000000001</v>
      </c>
      <c r="J9" s="21">
        <v>555.26172999999994</v>
      </c>
      <c r="K9" s="21">
        <v>4214.2765700000009</v>
      </c>
      <c r="L9" s="21">
        <v>2961.6546700000008</v>
      </c>
      <c r="M9" s="21">
        <v>238.5743600000001</v>
      </c>
      <c r="N9" s="21">
        <v>1014.04754</v>
      </c>
      <c r="O9" s="21">
        <v>2752.8419899999953</v>
      </c>
      <c r="P9" s="21">
        <v>2291.7303699999957</v>
      </c>
      <c r="Q9" s="21">
        <v>169.26606000000015</v>
      </c>
      <c r="R9" s="21">
        <v>291.84555999999998</v>
      </c>
      <c r="S9" s="21">
        <v>2397.9513100000013</v>
      </c>
      <c r="T9" s="21">
        <v>1932.5904900000012</v>
      </c>
      <c r="U9" s="21">
        <v>62.129450000000027</v>
      </c>
      <c r="V9" s="21">
        <v>403.23136999999986</v>
      </c>
    </row>
    <row r="10" spans="1:22" ht="12.75" customHeight="1" x14ac:dyDescent="0.2">
      <c r="A10" s="26" t="s">
        <v>1215</v>
      </c>
      <c r="B10" s="27" t="s">
        <v>1216</v>
      </c>
      <c r="C10" s="21">
        <v>1455.5614700000001</v>
      </c>
      <c r="D10" s="21">
        <v>466.08723000000003</v>
      </c>
      <c r="E10" s="21">
        <v>76.758369999999985</v>
      </c>
      <c r="F10" s="21">
        <v>912.71587</v>
      </c>
      <c r="G10" s="21">
        <v>337.22424000000001</v>
      </c>
      <c r="H10" s="21">
        <v>8.3500200000000024</v>
      </c>
      <c r="I10" s="21">
        <v>9.3859300000000001</v>
      </c>
      <c r="J10" s="21">
        <v>319.48829000000001</v>
      </c>
      <c r="K10" s="21">
        <v>907.89631999999983</v>
      </c>
      <c r="L10" s="21">
        <v>312.79871999999983</v>
      </c>
      <c r="M10" s="21">
        <v>6.0339099999999997</v>
      </c>
      <c r="N10" s="21">
        <v>589.06368999999995</v>
      </c>
      <c r="O10" s="21">
        <v>75.522560000000013</v>
      </c>
      <c r="P10" s="21">
        <v>51.549450000000007</v>
      </c>
      <c r="Q10" s="21">
        <v>21.892640000000004</v>
      </c>
      <c r="R10" s="21">
        <v>2.0804699999999996</v>
      </c>
      <c r="S10" s="21">
        <v>123.62472999999996</v>
      </c>
      <c r="T10" s="21">
        <v>86.774099999999962</v>
      </c>
      <c r="U10" s="21">
        <v>34.767209999999999</v>
      </c>
      <c r="V10" s="21">
        <v>2.0834200000000003</v>
      </c>
    </row>
    <row r="11" spans="1:22" ht="12.75" customHeight="1" x14ac:dyDescent="0.2">
      <c r="A11" s="24" t="s">
        <v>1334</v>
      </c>
      <c r="B11" s="25" t="s">
        <v>1335</v>
      </c>
      <c r="C11" s="16">
        <f t="shared" ref="C11" si="20">SUM(C12:C15)</f>
        <v>2298.4112600000008</v>
      </c>
      <c r="D11" s="16">
        <f t="shared" ref="D11" si="21">SUM(D12:D15)</f>
        <v>840.09320000000037</v>
      </c>
      <c r="E11" s="16">
        <f t="shared" ref="E11" si="22">SUM(E12:E15)</f>
        <v>241.64231000000001</v>
      </c>
      <c r="F11" s="16">
        <f t="shared" ref="F11" si="23">SUM(F12:F15)</f>
        <v>1216.6757500000001</v>
      </c>
      <c r="G11" s="16">
        <f t="shared" ref="G11" si="24">SUM(G12:G15)</f>
        <v>463.12766999999997</v>
      </c>
      <c r="H11" s="16">
        <f t="shared" ref="H11" si="25">SUM(H12:H15)</f>
        <v>123.78367999999998</v>
      </c>
      <c r="I11" s="16">
        <f t="shared" ref="I11" si="26">SUM(I12:I15)</f>
        <v>17.775929999999999</v>
      </c>
      <c r="J11" s="16">
        <f t="shared" ref="J11" si="27">SUM(J12:J15)</f>
        <v>321.56806</v>
      </c>
      <c r="K11" s="16">
        <f t="shared" ref="K11" si="28">SUM(K12:K15)</f>
        <v>1296.7840100000001</v>
      </c>
      <c r="L11" s="16">
        <f t="shared" ref="L11" si="29">SUM(L12:L15)</f>
        <v>324.53886000000006</v>
      </c>
      <c r="M11" s="16">
        <f t="shared" ref="M11" si="30">SUM(M12:M15)</f>
        <v>154.58291000000003</v>
      </c>
      <c r="N11" s="16">
        <f t="shared" ref="N11" si="31">SUM(N12:N15)</f>
        <v>817.66224</v>
      </c>
      <c r="O11" s="16">
        <f t="shared" ref="O11" si="32">SUM(O12:O15)</f>
        <v>121.40432000000007</v>
      </c>
      <c r="P11" s="16">
        <f t="shared" ref="P11" si="33">SUM(P12:P15)</f>
        <v>84.444580000000059</v>
      </c>
      <c r="Q11" s="16">
        <f t="shared" ref="Q11" si="34">SUM(Q12:Q15)</f>
        <v>22.798539999999996</v>
      </c>
      <c r="R11" s="16">
        <f t="shared" ref="R11" si="35">SUM(R12:R15)</f>
        <v>14.161200000000001</v>
      </c>
      <c r="S11" s="16">
        <f t="shared" ref="S11" si="36">SUM(S12:S15)</f>
        <v>175.07388000000003</v>
      </c>
      <c r="T11" s="16">
        <f t="shared" ref="T11" si="37">SUM(T12:T15)</f>
        <v>132.37008</v>
      </c>
      <c r="U11" s="16">
        <f t="shared" ref="U11" si="38">SUM(U12:U15)</f>
        <v>29.476970000000005</v>
      </c>
      <c r="V11" s="16">
        <f t="shared" ref="V11" si="39">SUM(V12:V15)</f>
        <v>13.22683</v>
      </c>
    </row>
    <row r="12" spans="1:22" x14ac:dyDescent="0.2">
      <c r="A12" s="26" t="s">
        <v>1183</v>
      </c>
      <c r="B12" s="27" t="s">
        <v>1184</v>
      </c>
      <c r="C12" s="21">
        <v>7.4724099999999991</v>
      </c>
      <c r="D12" s="21">
        <v>7.4724099999999991</v>
      </c>
      <c r="E12" s="21"/>
      <c r="F12" s="21"/>
      <c r="G12" s="21">
        <v>0.27875</v>
      </c>
      <c r="H12" s="21">
        <v>0.27875</v>
      </c>
      <c r="I12" s="21"/>
      <c r="J12" s="21"/>
      <c r="K12" s="21"/>
      <c r="L12" s="21"/>
      <c r="M12" s="21"/>
      <c r="N12" s="21"/>
      <c r="O12" s="21">
        <v>2.8043800000000001</v>
      </c>
      <c r="P12" s="21">
        <v>2.8043800000000001</v>
      </c>
      <c r="Q12" s="21"/>
      <c r="R12" s="21"/>
      <c r="S12" s="21">
        <v>4.3892799999999994</v>
      </c>
      <c r="T12" s="21">
        <v>4.3892799999999994</v>
      </c>
      <c r="U12" s="21"/>
      <c r="V12" s="21"/>
    </row>
    <row r="13" spans="1:22" ht="12.75" customHeight="1" x14ac:dyDescent="0.2">
      <c r="A13" s="26" t="s">
        <v>1185</v>
      </c>
      <c r="B13" s="27" t="s">
        <v>1186</v>
      </c>
      <c r="C13" s="21">
        <v>0.23297000000000001</v>
      </c>
      <c r="D13" s="21">
        <v>0.23297000000000001</v>
      </c>
      <c r="E13" s="21"/>
      <c r="F13" s="21"/>
      <c r="G13" s="21">
        <v>5.5869999999999996E-2</v>
      </c>
      <c r="H13" s="21">
        <v>5.5869999999999996E-2</v>
      </c>
      <c r="I13" s="21"/>
      <c r="J13" s="21"/>
      <c r="K13" s="21"/>
      <c r="L13" s="21"/>
      <c r="M13" s="21"/>
      <c r="N13" s="21"/>
      <c r="O13" s="21">
        <v>0.17610000000000001</v>
      </c>
      <c r="P13" s="21">
        <v>0.17610000000000001</v>
      </c>
      <c r="Q13" s="21"/>
      <c r="R13" s="21"/>
      <c r="S13" s="21"/>
      <c r="T13" s="21"/>
      <c r="U13" s="21"/>
      <c r="V13" s="21"/>
    </row>
    <row r="14" spans="1:22" x14ac:dyDescent="0.2">
      <c r="A14" s="26" t="s">
        <v>1187</v>
      </c>
      <c r="B14" s="27" t="s">
        <v>1188</v>
      </c>
      <c r="C14" s="21">
        <v>2282.2026300000007</v>
      </c>
      <c r="D14" s="21">
        <v>823.88457000000039</v>
      </c>
      <c r="E14" s="21">
        <v>241.64231000000001</v>
      </c>
      <c r="F14" s="21">
        <v>1216.6757500000001</v>
      </c>
      <c r="G14" s="21">
        <v>462.31664000000001</v>
      </c>
      <c r="H14" s="21">
        <v>122.97264999999997</v>
      </c>
      <c r="I14" s="21">
        <v>17.775929999999999</v>
      </c>
      <c r="J14" s="21">
        <v>321.56806</v>
      </c>
      <c r="K14" s="21">
        <v>1294.2219300000002</v>
      </c>
      <c r="L14" s="21">
        <v>321.97678000000008</v>
      </c>
      <c r="M14" s="21">
        <v>154.58291000000003</v>
      </c>
      <c r="N14" s="21">
        <v>817.66224</v>
      </c>
      <c r="O14" s="21">
        <v>116.95117000000008</v>
      </c>
      <c r="P14" s="21">
        <v>79.991430000000065</v>
      </c>
      <c r="Q14" s="21">
        <v>22.798539999999996</v>
      </c>
      <c r="R14" s="21">
        <v>14.161200000000001</v>
      </c>
      <c r="S14" s="21">
        <v>167.09715000000003</v>
      </c>
      <c r="T14" s="21">
        <v>124.39335000000001</v>
      </c>
      <c r="U14" s="21">
        <v>29.476970000000005</v>
      </c>
      <c r="V14" s="21">
        <v>13.22683</v>
      </c>
    </row>
    <row r="15" spans="1:22" x14ac:dyDescent="0.2">
      <c r="A15" s="26" t="s">
        <v>1189</v>
      </c>
      <c r="B15" s="27" t="s">
        <v>1190</v>
      </c>
      <c r="C15" s="21">
        <v>8.5032500000000049</v>
      </c>
      <c r="D15" s="21">
        <v>8.5032500000000049</v>
      </c>
      <c r="E15" s="21"/>
      <c r="F15" s="21"/>
      <c r="G15" s="21">
        <v>0.47640999999999989</v>
      </c>
      <c r="H15" s="21">
        <v>0.47640999999999989</v>
      </c>
      <c r="I15" s="21"/>
      <c r="J15" s="21"/>
      <c r="K15" s="21">
        <v>2.5620800000000004</v>
      </c>
      <c r="L15" s="21">
        <v>2.5620800000000004</v>
      </c>
      <c r="M15" s="21"/>
      <c r="N15" s="21"/>
      <c r="O15" s="21">
        <v>1.4726699999999999</v>
      </c>
      <c r="P15" s="21">
        <v>1.4726699999999999</v>
      </c>
      <c r="Q15" s="21"/>
      <c r="R15" s="21"/>
      <c r="S15" s="21">
        <v>3.5874500000000014</v>
      </c>
      <c r="T15" s="21">
        <v>3.5874500000000014</v>
      </c>
      <c r="U15" s="21"/>
      <c r="V15" s="21"/>
    </row>
    <row r="16" spans="1:22" ht="12.75" customHeight="1" x14ac:dyDescent="0.2">
      <c r="A16" s="24" t="s">
        <v>1336</v>
      </c>
      <c r="B16" s="25" t="s">
        <v>1337</v>
      </c>
      <c r="C16" s="16">
        <f t="shared" ref="C16" si="40">SUM(C17:C40)</f>
        <v>133964.01982999992</v>
      </c>
      <c r="D16" s="16">
        <f t="shared" ref="D16" si="41">SUM(D17:D40)</f>
        <v>58821.520099999907</v>
      </c>
      <c r="E16" s="16">
        <f t="shared" ref="E16" si="42">SUM(E17:E40)</f>
        <v>19975.190910000001</v>
      </c>
      <c r="F16" s="16">
        <f t="shared" ref="F16" si="43">SUM(F17:F40)</f>
        <v>55167.308819999998</v>
      </c>
      <c r="G16" s="16">
        <f t="shared" ref="G16" si="44">SUM(G17:G40)</f>
        <v>10560.083360000002</v>
      </c>
      <c r="H16" s="16">
        <f t="shared" ref="H16" si="45">SUM(H17:H40)</f>
        <v>3885.87275</v>
      </c>
      <c r="I16" s="16">
        <f t="shared" ref="I16" si="46">SUM(I17:I40)</f>
        <v>701.19828000000007</v>
      </c>
      <c r="J16" s="16">
        <f t="shared" ref="J16" si="47">SUM(J17:J40)</f>
        <v>5973.0123300000005</v>
      </c>
      <c r="K16" s="16">
        <f t="shared" ref="K16" si="48">SUM(K17:K40)</f>
        <v>63110.386050000001</v>
      </c>
      <c r="L16" s="16">
        <f t="shared" ref="L16" si="49">SUM(L17:L40)</f>
        <v>24856.819489999994</v>
      </c>
      <c r="M16" s="16">
        <f t="shared" ref="M16" si="50">SUM(M17:M40)</f>
        <v>4452.692430000001</v>
      </c>
      <c r="N16" s="16">
        <f t="shared" ref="N16" si="51">SUM(N17:N40)</f>
        <v>33800.874130000004</v>
      </c>
      <c r="O16" s="16">
        <f t="shared" ref="O16" si="52">SUM(O17:O40)</f>
        <v>18799.945499999998</v>
      </c>
      <c r="P16" s="16">
        <f t="shared" ref="P16" si="53">SUM(P17:P40)</f>
        <v>9473.4102800000001</v>
      </c>
      <c r="Q16" s="16">
        <f t="shared" ref="Q16" si="54">SUM(Q17:Q40)</f>
        <v>3369.1418200000003</v>
      </c>
      <c r="R16" s="16">
        <f t="shared" ref="R16" si="55">SUM(R17:R40)</f>
        <v>5957.3933999999999</v>
      </c>
      <c r="S16" s="16">
        <f t="shared" ref="S16" si="56">SUM(S17:S40)</f>
        <v>34061.96145000001</v>
      </c>
      <c r="T16" s="16">
        <f t="shared" ref="T16" si="57">SUM(T17:T40)</f>
        <v>18668.593300000008</v>
      </c>
      <c r="U16" s="16">
        <f t="shared" ref="U16" si="58">SUM(U17:U40)</f>
        <v>6051.607219999999</v>
      </c>
      <c r="V16" s="16">
        <f t="shared" ref="V16" si="59">SUM(V17:V40)</f>
        <v>9341.7595899999997</v>
      </c>
    </row>
    <row r="17" spans="1:22" ht="12.75" customHeight="1" x14ac:dyDescent="0.2">
      <c r="A17" s="26" t="s">
        <v>1268</v>
      </c>
      <c r="B17" s="27" t="s">
        <v>1269</v>
      </c>
      <c r="C17" s="21">
        <v>22239.948210000006</v>
      </c>
      <c r="D17" s="21">
        <v>7644.1368900000061</v>
      </c>
      <c r="E17" s="21">
        <v>7802.2276899999979</v>
      </c>
      <c r="F17" s="21">
        <v>6793.5836300000001</v>
      </c>
      <c r="G17" s="21">
        <v>547.38405000000012</v>
      </c>
      <c r="H17" s="21">
        <v>211.22836000000021</v>
      </c>
      <c r="I17" s="21">
        <v>54.100279999999998</v>
      </c>
      <c r="J17" s="21">
        <v>282.05540999999999</v>
      </c>
      <c r="K17" s="21">
        <v>9870.2936099999952</v>
      </c>
      <c r="L17" s="21">
        <v>3812.1077499999942</v>
      </c>
      <c r="M17" s="21">
        <v>2001.9238200000009</v>
      </c>
      <c r="N17" s="21">
        <v>4056.2620399999996</v>
      </c>
      <c r="O17" s="21">
        <v>3857.0374700000002</v>
      </c>
      <c r="P17" s="21">
        <v>1040.79384</v>
      </c>
      <c r="Q17" s="21">
        <v>1965.9657300000001</v>
      </c>
      <c r="R17" s="21">
        <v>850.27789999999993</v>
      </c>
      <c r="S17" s="21">
        <v>7793.5810899999997</v>
      </c>
      <c r="T17" s="21">
        <v>2449.5269800000001</v>
      </c>
      <c r="U17" s="21">
        <v>3763.7426299999993</v>
      </c>
      <c r="V17" s="21">
        <v>1580.3114799999998</v>
      </c>
    </row>
    <row r="18" spans="1:22" x14ac:dyDescent="0.2">
      <c r="A18" s="26" t="s">
        <v>1164</v>
      </c>
      <c r="B18" s="27" t="s">
        <v>1165</v>
      </c>
      <c r="C18" s="21">
        <v>6935.8462599999993</v>
      </c>
      <c r="D18" s="21">
        <v>1276.3891000000001</v>
      </c>
      <c r="E18" s="21">
        <v>5444.1812799999989</v>
      </c>
      <c r="F18" s="21">
        <v>215.27587999999997</v>
      </c>
      <c r="G18" s="21">
        <v>27.073829999999997</v>
      </c>
      <c r="H18" s="21">
        <v>26.359729999999999</v>
      </c>
      <c r="I18" s="21">
        <v>0.71410000000000007</v>
      </c>
      <c r="J18" s="21"/>
      <c r="K18" s="21">
        <v>767.49191999999994</v>
      </c>
      <c r="L18" s="21">
        <v>453.68347999999986</v>
      </c>
      <c r="M18" s="21">
        <v>187.27404999999999</v>
      </c>
      <c r="N18" s="21">
        <v>126.53439000000002</v>
      </c>
      <c r="O18" s="21">
        <v>99.583029999999994</v>
      </c>
      <c r="P18" s="21">
        <v>83.736359999999991</v>
      </c>
      <c r="Q18" s="21">
        <v>0.36622000000000005</v>
      </c>
      <c r="R18" s="21">
        <v>15.480450000000001</v>
      </c>
      <c r="S18" s="21">
        <v>257.12705</v>
      </c>
      <c r="T18" s="21">
        <v>225.34905000000001</v>
      </c>
      <c r="U18" s="21">
        <v>4.7526299999999999</v>
      </c>
      <c r="V18" s="21">
        <v>27.025370000000002</v>
      </c>
    </row>
    <row r="19" spans="1:22" x14ac:dyDescent="0.2">
      <c r="A19" s="26" t="s">
        <v>1166</v>
      </c>
      <c r="B19" s="27" t="s">
        <v>155</v>
      </c>
      <c r="C19" s="21">
        <v>1.7779700000000001</v>
      </c>
      <c r="D19" s="21">
        <v>1.7779700000000001</v>
      </c>
      <c r="E19" s="21"/>
      <c r="F19" s="21"/>
      <c r="G19" s="21">
        <v>0.19488</v>
      </c>
      <c r="H19" s="21">
        <v>0.19488</v>
      </c>
      <c r="I19" s="21"/>
      <c r="J19" s="21"/>
      <c r="K19" s="21"/>
      <c r="L19" s="21"/>
      <c r="M19" s="21"/>
      <c r="N19" s="21"/>
      <c r="O19" s="21">
        <v>0.48606999999999995</v>
      </c>
      <c r="P19" s="21">
        <v>0.48606999999999995</v>
      </c>
      <c r="Q19" s="21"/>
      <c r="R19" s="21"/>
      <c r="S19" s="21">
        <v>1.0964099999999999</v>
      </c>
      <c r="T19" s="21">
        <v>1.0964099999999999</v>
      </c>
      <c r="U19" s="21"/>
      <c r="V19" s="21"/>
    </row>
    <row r="20" spans="1:22" ht="12.75" customHeight="1" x14ac:dyDescent="0.2">
      <c r="A20" s="26" t="s">
        <v>1150</v>
      </c>
      <c r="B20" s="27" t="s">
        <v>7</v>
      </c>
      <c r="C20" s="21">
        <v>731.47438000000068</v>
      </c>
      <c r="D20" s="21">
        <v>531.37371000000064</v>
      </c>
      <c r="E20" s="21">
        <v>151.23942000000002</v>
      </c>
      <c r="F20" s="21">
        <v>48.861249999999998</v>
      </c>
      <c r="G20" s="21">
        <v>57.393009999999961</v>
      </c>
      <c r="H20" s="21">
        <v>52.843239999999966</v>
      </c>
      <c r="I20" s="21">
        <v>4.5186599999999997</v>
      </c>
      <c r="J20" s="21">
        <v>3.1109999999999999E-2</v>
      </c>
      <c r="K20" s="21">
        <v>295.76675000000012</v>
      </c>
      <c r="L20" s="21">
        <v>205.92031000000009</v>
      </c>
      <c r="M20" s="21">
        <v>53.344260000000006</v>
      </c>
      <c r="N20" s="21">
        <v>36.502180000000003</v>
      </c>
      <c r="O20" s="21">
        <v>108.40387999999999</v>
      </c>
      <c r="P20" s="21">
        <v>60.273019999999988</v>
      </c>
      <c r="Q20" s="21">
        <v>42.971129999999995</v>
      </c>
      <c r="R20" s="21">
        <v>5.1597300000000006</v>
      </c>
      <c r="S20" s="21">
        <v>215.71317000000008</v>
      </c>
      <c r="T20" s="21">
        <v>161.87116000000009</v>
      </c>
      <c r="U20" s="21">
        <v>46.80816999999999</v>
      </c>
      <c r="V20" s="21">
        <v>7.0338400000000005</v>
      </c>
    </row>
    <row r="21" spans="1:22" x14ac:dyDescent="0.2">
      <c r="A21" s="26" t="s">
        <v>1151</v>
      </c>
      <c r="B21" s="27" t="s">
        <v>8</v>
      </c>
      <c r="C21" s="21">
        <v>5158.0538399999868</v>
      </c>
      <c r="D21" s="21">
        <v>3662.0143499999881</v>
      </c>
      <c r="E21" s="21">
        <v>499.42759999999998</v>
      </c>
      <c r="F21" s="21">
        <v>996.61188999999956</v>
      </c>
      <c r="G21" s="21">
        <v>142.72364999999996</v>
      </c>
      <c r="H21" s="21">
        <v>62.278149999999961</v>
      </c>
      <c r="I21" s="21">
        <v>33.857030000000002</v>
      </c>
      <c r="J21" s="21">
        <v>46.588470000000001</v>
      </c>
      <c r="K21" s="21">
        <v>2021.7412999999992</v>
      </c>
      <c r="L21" s="21">
        <v>1454.7089799999992</v>
      </c>
      <c r="M21" s="21">
        <v>152.05683000000008</v>
      </c>
      <c r="N21" s="21">
        <v>414.97549000000004</v>
      </c>
      <c r="O21" s="21">
        <v>780.72954999999934</v>
      </c>
      <c r="P21" s="21">
        <v>570.26656999999932</v>
      </c>
      <c r="Q21" s="21">
        <v>54.93374</v>
      </c>
      <c r="R21" s="21">
        <v>155.52924000000002</v>
      </c>
      <c r="S21" s="21">
        <v>2084.5787400000004</v>
      </c>
      <c r="T21" s="21">
        <v>1451.6843900000006</v>
      </c>
      <c r="U21" s="21">
        <v>253.39563999999996</v>
      </c>
      <c r="V21" s="21">
        <v>379.4987099999999</v>
      </c>
    </row>
    <row r="22" spans="1:22" x14ac:dyDescent="0.2">
      <c r="A22" s="26" t="s">
        <v>1152</v>
      </c>
      <c r="B22" s="27" t="s">
        <v>6</v>
      </c>
      <c r="C22" s="21">
        <v>60.514449999999982</v>
      </c>
      <c r="D22" s="21">
        <v>54.815309999999982</v>
      </c>
      <c r="E22" s="21">
        <v>5.6991400000000008</v>
      </c>
      <c r="F22" s="21"/>
      <c r="G22" s="21">
        <v>0.37207000000000001</v>
      </c>
      <c r="H22" s="21">
        <v>0.37207000000000001</v>
      </c>
      <c r="I22" s="21"/>
      <c r="J22" s="21"/>
      <c r="K22" s="21">
        <v>26.83361</v>
      </c>
      <c r="L22" s="21">
        <v>23.065919999999998</v>
      </c>
      <c r="M22" s="21">
        <v>3.76769</v>
      </c>
      <c r="N22" s="21"/>
      <c r="O22" s="21">
        <v>1.9962899999999997</v>
      </c>
      <c r="P22" s="21">
        <v>1.6715799999999996</v>
      </c>
      <c r="Q22" s="21">
        <v>0.32471</v>
      </c>
      <c r="R22" s="21"/>
      <c r="S22" s="21">
        <v>18.840119999999992</v>
      </c>
      <c r="T22" s="21">
        <v>18.302649999999993</v>
      </c>
      <c r="U22" s="21">
        <v>0.53747</v>
      </c>
      <c r="V22" s="21"/>
    </row>
    <row r="23" spans="1:22" ht="25.5" x14ac:dyDescent="0.2">
      <c r="A23" s="26" t="s">
        <v>1237</v>
      </c>
      <c r="B23" s="27" t="s">
        <v>1238</v>
      </c>
      <c r="C23" s="21">
        <v>13775.269179999927</v>
      </c>
      <c r="D23" s="21">
        <v>8551.3037399999284</v>
      </c>
      <c r="E23" s="21">
        <v>1266.8885299999995</v>
      </c>
      <c r="F23" s="21">
        <v>3957.0769099999984</v>
      </c>
      <c r="G23" s="21">
        <v>1084.6586699999998</v>
      </c>
      <c r="H23" s="21">
        <v>626.98110999999983</v>
      </c>
      <c r="I23" s="21">
        <v>185.91670999999999</v>
      </c>
      <c r="J23" s="21">
        <v>271.76085000000006</v>
      </c>
      <c r="K23" s="21">
        <v>5425.7409099999995</v>
      </c>
      <c r="L23" s="21">
        <v>3359.49152</v>
      </c>
      <c r="M23" s="21">
        <v>498.11861999999996</v>
      </c>
      <c r="N23" s="21">
        <v>1568.13077</v>
      </c>
      <c r="O23" s="21">
        <v>2396.6458800000009</v>
      </c>
      <c r="P23" s="21">
        <v>1449.0925100000013</v>
      </c>
      <c r="Q23" s="21">
        <v>198.75883999999996</v>
      </c>
      <c r="R23" s="21">
        <v>748.79452999999978</v>
      </c>
      <c r="S23" s="21">
        <v>4584.7366500000026</v>
      </c>
      <c r="T23" s="21">
        <v>2870.6279100000029</v>
      </c>
      <c r="U23" s="21">
        <v>346.88263999999975</v>
      </c>
      <c r="V23" s="21">
        <v>1367.2260999999994</v>
      </c>
    </row>
    <row r="24" spans="1:22" x14ac:dyDescent="0.2">
      <c r="A24" s="26" t="s">
        <v>1203</v>
      </c>
      <c r="B24" s="27" t="s">
        <v>1204</v>
      </c>
      <c r="C24" s="21">
        <v>1255.19588</v>
      </c>
      <c r="D24" s="21">
        <v>917.23514</v>
      </c>
      <c r="E24" s="21">
        <v>19.031260000000003</v>
      </c>
      <c r="F24" s="21">
        <v>318.92947999999996</v>
      </c>
      <c r="G24" s="21">
        <v>202.81958999999995</v>
      </c>
      <c r="H24" s="21">
        <v>82.550669999999954</v>
      </c>
      <c r="I24" s="21">
        <v>0.44262999999999997</v>
      </c>
      <c r="J24" s="21">
        <v>119.82629</v>
      </c>
      <c r="K24" s="21">
        <v>872.14803999999981</v>
      </c>
      <c r="L24" s="21">
        <v>667.31000999999981</v>
      </c>
      <c r="M24" s="21">
        <v>5.743780000000001</v>
      </c>
      <c r="N24" s="21">
        <v>199.09424999999999</v>
      </c>
      <c r="O24" s="21">
        <v>49.509039999999992</v>
      </c>
      <c r="P24" s="21">
        <v>47.336819999999996</v>
      </c>
      <c r="Q24" s="21">
        <v>2.1646199999999998</v>
      </c>
      <c r="R24" s="21">
        <v>7.6E-3</v>
      </c>
      <c r="S24" s="21">
        <v>102.05873999999999</v>
      </c>
      <c r="T24" s="21">
        <v>98.617269999999991</v>
      </c>
      <c r="U24" s="21">
        <v>3.4401299999999999</v>
      </c>
      <c r="V24" s="21"/>
    </row>
    <row r="25" spans="1:22" x14ac:dyDescent="0.2">
      <c r="A25" s="26" t="s">
        <v>1191</v>
      </c>
      <c r="B25" s="27" t="s">
        <v>1192</v>
      </c>
      <c r="C25" s="21">
        <v>5355.3524500000021</v>
      </c>
      <c r="D25" s="21">
        <v>1368.1670900000001</v>
      </c>
      <c r="E25" s="21">
        <v>215.55175999999994</v>
      </c>
      <c r="F25" s="21">
        <v>3771.6336000000019</v>
      </c>
      <c r="G25" s="21">
        <v>193.09472</v>
      </c>
      <c r="H25" s="21">
        <v>49.778640000000003</v>
      </c>
      <c r="I25" s="21">
        <v>5.8606199999999999</v>
      </c>
      <c r="J25" s="21">
        <v>137.45545999999999</v>
      </c>
      <c r="K25" s="21">
        <v>3892.8379900000009</v>
      </c>
      <c r="L25" s="21">
        <v>906.53823000000057</v>
      </c>
      <c r="M25" s="21">
        <v>97.384779999999992</v>
      </c>
      <c r="N25" s="21">
        <v>2888.9149800000005</v>
      </c>
      <c r="O25" s="21">
        <v>512.68410999999992</v>
      </c>
      <c r="P25" s="21">
        <v>96.789570000000012</v>
      </c>
      <c r="Q25" s="21">
        <v>38.296219999999998</v>
      </c>
      <c r="R25" s="21">
        <v>377.59831999999994</v>
      </c>
      <c r="S25" s="21">
        <v>677.46893999999998</v>
      </c>
      <c r="T25" s="21">
        <v>246.18818000000005</v>
      </c>
      <c r="U25" s="21">
        <v>68.86572000000001</v>
      </c>
      <c r="V25" s="21">
        <v>362.41503999999992</v>
      </c>
    </row>
    <row r="26" spans="1:22" ht="12.75" customHeight="1" x14ac:dyDescent="0.2">
      <c r="A26" s="26" t="s">
        <v>1205</v>
      </c>
      <c r="B26" s="27" t="s">
        <v>1206</v>
      </c>
      <c r="C26" s="21">
        <v>39.058669999999992</v>
      </c>
      <c r="D26" s="21">
        <v>28.890179999999994</v>
      </c>
      <c r="E26" s="21">
        <v>10.16849</v>
      </c>
      <c r="F26" s="21"/>
      <c r="G26" s="21">
        <v>0.31601999999999997</v>
      </c>
      <c r="H26" s="21">
        <v>0.13294999999999998</v>
      </c>
      <c r="I26" s="21">
        <v>0.18306999999999998</v>
      </c>
      <c r="J26" s="21"/>
      <c r="K26" s="21">
        <v>12.10821</v>
      </c>
      <c r="L26" s="21">
        <v>2.1660200000000001</v>
      </c>
      <c r="M26" s="21">
        <v>9.9421900000000001</v>
      </c>
      <c r="N26" s="21"/>
      <c r="O26" s="21">
        <v>9.4027900000000013</v>
      </c>
      <c r="P26" s="21">
        <v>9.4027900000000013</v>
      </c>
      <c r="Q26" s="21"/>
      <c r="R26" s="21"/>
      <c r="S26" s="21">
        <v>17.231649999999995</v>
      </c>
      <c r="T26" s="21">
        <v>17.188419999999994</v>
      </c>
      <c r="U26" s="21">
        <v>4.3229999999999998E-2</v>
      </c>
      <c r="V26" s="21"/>
    </row>
    <row r="27" spans="1:22" ht="12.75" customHeight="1" x14ac:dyDescent="0.2">
      <c r="A27" s="26" t="s">
        <v>1207</v>
      </c>
      <c r="B27" s="27" t="s">
        <v>1208</v>
      </c>
      <c r="C27" s="21">
        <v>10031.164689999994</v>
      </c>
      <c r="D27" s="21">
        <v>7637.0297099999934</v>
      </c>
      <c r="E27" s="21">
        <v>1490.1818000000003</v>
      </c>
      <c r="F27" s="21">
        <v>903.9531800000002</v>
      </c>
      <c r="G27" s="21">
        <v>93.338409999999953</v>
      </c>
      <c r="H27" s="21">
        <v>91.956959999999953</v>
      </c>
      <c r="I27" s="21">
        <v>1.2769200000000001</v>
      </c>
      <c r="J27" s="21">
        <v>0.10453</v>
      </c>
      <c r="K27" s="21">
        <v>2427.7072100000005</v>
      </c>
      <c r="L27" s="21">
        <v>1662.1683100000005</v>
      </c>
      <c r="M27" s="21">
        <v>150.86766</v>
      </c>
      <c r="N27" s="21">
        <v>614.67124000000013</v>
      </c>
      <c r="O27" s="21">
        <v>3264.3775700000006</v>
      </c>
      <c r="P27" s="21">
        <v>2452.4690700000001</v>
      </c>
      <c r="Q27" s="21">
        <v>707.67928000000006</v>
      </c>
      <c r="R27" s="21">
        <v>104.22922000000001</v>
      </c>
      <c r="S27" s="21">
        <v>4195.3744500000003</v>
      </c>
      <c r="T27" s="21">
        <v>3387.0458100000005</v>
      </c>
      <c r="U27" s="21">
        <v>630.35793999999999</v>
      </c>
      <c r="V27" s="21">
        <v>177.97069999999999</v>
      </c>
    </row>
    <row r="28" spans="1:22" ht="12.75" customHeight="1" x14ac:dyDescent="0.2">
      <c r="A28" s="26" t="s">
        <v>1209</v>
      </c>
      <c r="B28" s="27" t="s">
        <v>1210</v>
      </c>
      <c r="C28" s="21">
        <v>44.054660000000005</v>
      </c>
      <c r="D28" s="21">
        <v>19.011290000000006</v>
      </c>
      <c r="E28" s="21">
        <v>25.043369999999999</v>
      </c>
      <c r="F28" s="21"/>
      <c r="G28" s="21">
        <v>0.32056000000000001</v>
      </c>
      <c r="H28" s="21">
        <v>0.32056000000000001</v>
      </c>
      <c r="I28" s="21"/>
      <c r="J28" s="21"/>
      <c r="K28" s="21">
        <v>31.771680000000003</v>
      </c>
      <c r="L28" s="21">
        <v>14.122870000000001</v>
      </c>
      <c r="M28" s="21">
        <v>17.648810000000001</v>
      </c>
      <c r="N28" s="21"/>
      <c r="O28" s="21">
        <v>3.0518000000000001</v>
      </c>
      <c r="P28" s="21">
        <v>0.57637000000000005</v>
      </c>
      <c r="Q28" s="21">
        <v>2.4754299999999998</v>
      </c>
      <c r="R28" s="21"/>
      <c r="S28" s="21">
        <v>8.5463000000000005</v>
      </c>
      <c r="T28" s="21">
        <v>3.9914900000000002</v>
      </c>
      <c r="U28" s="21">
        <v>4.5548099999999998</v>
      </c>
      <c r="V28" s="21"/>
    </row>
    <row r="29" spans="1:22" x14ac:dyDescent="0.2">
      <c r="A29" s="26" t="s">
        <v>1211</v>
      </c>
      <c r="B29" s="27" t="s">
        <v>1212</v>
      </c>
      <c r="C29" s="21">
        <v>1714.7444599999999</v>
      </c>
      <c r="D29" s="21">
        <v>1150.6352000000002</v>
      </c>
      <c r="E29" s="21">
        <v>96.622509999999949</v>
      </c>
      <c r="F29" s="21">
        <v>467.48674999999992</v>
      </c>
      <c r="G29" s="21">
        <v>14.713470000000001</v>
      </c>
      <c r="H29" s="21">
        <v>13.793810000000001</v>
      </c>
      <c r="I29" s="21">
        <v>0.91966000000000003</v>
      </c>
      <c r="J29" s="21"/>
      <c r="K29" s="21">
        <v>853.5370999999999</v>
      </c>
      <c r="L29" s="21">
        <v>660.06634999999994</v>
      </c>
      <c r="M29" s="21">
        <v>25.378620000000005</v>
      </c>
      <c r="N29" s="21">
        <v>168.09213</v>
      </c>
      <c r="O29" s="21">
        <v>308.60270000000014</v>
      </c>
      <c r="P29" s="21">
        <v>138.02532000000014</v>
      </c>
      <c r="Q29" s="21">
        <v>19.826360000000001</v>
      </c>
      <c r="R29" s="21">
        <v>150.75102000000001</v>
      </c>
      <c r="S29" s="21">
        <v>513.84015000000011</v>
      </c>
      <c r="T29" s="21">
        <v>315.02460000000008</v>
      </c>
      <c r="U29" s="21">
        <v>50.497870000000006</v>
      </c>
      <c r="V29" s="21">
        <v>148.31768000000002</v>
      </c>
    </row>
    <row r="30" spans="1:22" ht="12.75" customHeight="1" x14ac:dyDescent="0.2">
      <c r="A30" s="26" t="s">
        <v>1167</v>
      </c>
      <c r="B30" s="27" t="s">
        <v>1168</v>
      </c>
      <c r="C30" s="21">
        <v>1847.800110000001</v>
      </c>
      <c r="D30" s="21">
        <v>1351.1494100000009</v>
      </c>
      <c r="E30" s="21">
        <v>104.80138999999998</v>
      </c>
      <c r="F30" s="21">
        <v>391.84931</v>
      </c>
      <c r="G30" s="21">
        <v>87.832599999999985</v>
      </c>
      <c r="H30" s="21">
        <v>76.417009999999991</v>
      </c>
      <c r="I30" s="21">
        <v>11.41559</v>
      </c>
      <c r="J30" s="21"/>
      <c r="K30" s="21">
        <v>605.59313999999995</v>
      </c>
      <c r="L30" s="21">
        <v>454.13504</v>
      </c>
      <c r="M30" s="21">
        <v>51.041519999999991</v>
      </c>
      <c r="N30" s="21">
        <v>100.41658</v>
      </c>
      <c r="O30" s="21">
        <v>336.19112000000001</v>
      </c>
      <c r="P30" s="21">
        <v>195.82083000000003</v>
      </c>
      <c r="Q30" s="21">
        <v>12.632700000000002</v>
      </c>
      <c r="R30" s="21">
        <v>127.73759</v>
      </c>
      <c r="S30" s="21">
        <v>757.90401999999995</v>
      </c>
      <c r="T30" s="21">
        <v>567.92637999999999</v>
      </c>
      <c r="U30" s="21">
        <v>26.282499999999992</v>
      </c>
      <c r="V30" s="21">
        <v>163.69513999999998</v>
      </c>
    </row>
    <row r="31" spans="1:22" x14ac:dyDescent="0.2">
      <c r="A31" s="26" t="s">
        <v>1231</v>
      </c>
      <c r="B31" s="27" t="s">
        <v>1232</v>
      </c>
      <c r="C31" s="21">
        <v>32477.919670000003</v>
      </c>
      <c r="D31" s="21">
        <v>7033.0966300000027</v>
      </c>
      <c r="E31" s="21">
        <v>34.042639999999999</v>
      </c>
      <c r="F31" s="21">
        <v>25410.7804</v>
      </c>
      <c r="G31" s="21">
        <v>5856.134140000001</v>
      </c>
      <c r="H31" s="21">
        <v>1730.2152400000002</v>
      </c>
      <c r="I31" s="21"/>
      <c r="J31" s="21">
        <v>4125.9189000000006</v>
      </c>
      <c r="K31" s="21">
        <v>21970.818950000001</v>
      </c>
      <c r="L31" s="21">
        <v>4865.8971700000011</v>
      </c>
      <c r="M31" s="21">
        <v>22.279220000000002</v>
      </c>
      <c r="N31" s="21">
        <v>17082.64256</v>
      </c>
      <c r="O31" s="21">
        <v>1844.9982499999999</v>
      </c>
      <c r="P31" s="21">
        <v>179.00336999999999</v>
      </c>
      <c r="Q31" s="21">
        <v>4.0578799999999999</v>
      </c>
      <c r="R31" s="21">
        <v>1661.9369999999999</v>
      </c>
      <c r="S31" s="21">
        <v>2798.8667399999999</v>
      </c>
      <c r="T31" s="21">
        <v>253.19917999999998</v>
      </c>
      <c r="U31" s="21">
        <v>7.7055400000000001</v>
      </c>
      <c r="V31" s="21">
        <v>2537.9620199999999</v>
      </c>
    </row>
    <row r="32" spans="1:22" ht="25.5" x14ac:dyDescent="0.2">
      <c r="A32" s="26" t="s">
        <v>1233</v>
      </c>
      <c r="B32" s="27" t="s">
        <v>1234</v>
      </c>
      <c r="C32" s="21">
        <v>10256.29998</v>
      </c>
      <c r="D32" s="21">
        <v>5390.8242900000005</v>
      </c>
      <c r="E32" s="21">
        <v>1603.7208799999992</v>
      </c>
      <c r="F32" s="21">
        <v>3261.7548100000004</v>
      </c>
      <c r="G32" s="21">
        <v>746.9989800000003</v>
      </c>
      <c r="H32" s="21">
        <v>210.88299000000021</v>
      </c>
      <c r="I32" s="21">
        <v>185.15985000000003</v>
      </c>
      <c r="J32" s="21">
        <v>350.95614</v>
      </c>
      <c r="K32" s="21">
        <v>4063.6637400000009</v>
      </c>
      <c r="L32" s="21">
        <v>2125.2374500000001</v>
      </c>
      <c r="M32" s="21">
        <v>741.93739000000073</v>
      </c>
      <c r="N32" s="21">
        <v>1196.4889000000001</v>
      </c>
      <c r="O32" s="21">
        <v>1782.7205000000004</v>
      </c>
      <c r="P32" s="21">
        <v>847.61739000000023</v>
      </c>
      <c r="Q32" s="21">
        <v>146.69137999999995</v>
      </c>
      <c r="R32" s="21">
        <v>788.41173000000015</v>
      </c>
      <c r="S32" s="21">
        <v>3359.1671500000011</v>
      </c>
      <c r="T32" s="21">
        <v>1924.8016600000012</v>
      </c>
      <c r="U32" s="21">
        <v>508.77539999999988</v>
      </c>
      <c r="V32" s="21">
        <v>925.59009000000015</v>
      </c>
    </row>
    <row r="33" spans="1:22" x14ac:dyDescent="0.2">
      <c r="A33" s="26" t="s">
        <v>1278</v>
      </c>
      <c r="B33" s="27" t="s">
        <v>1279</v>
      </c>
      <c r="C33" s="21">
        <v>900.36860000000047</v>
      </c>
      <c r="D33" s="21">
        <v>788.63892000000055</v>
      </c>
      <c r="E33" s="21">
        <v>87.549820000000011</v>
      </c>
      <c r="F33" s="21">
        <v>24.179860000000001</v>
      </c>
      <c r="G33" s="21">
        <v>43.186950000000003</v>
      </c>
      <c r="H33" s="21">
        <v>34.078710000000008</v>
      </c>
      <c r="I33" s="21">
        <v>2.0279500000000001</v>
      </c>
      <c r="J33" s="21">
        <v>7.0802899999999998</v>
      </c>
      <c r="K33" s="21">
        <v>334.98713999999995</v>
      </c>
      <c r="L33" s="21">
        <v>300.26805999999999</v>
      </c>
      <c r="M33" s="21">
        <v>18.35303</v>
      </c>
      <c r="N33" s="21">
        <v>16.366049999999998</v>
      </c>
      <c r="O33" s="21">
        <v>129.59470999999996</v>
      </c>
      <c r="P33" s="21">
        <v>101.31328999999998</v>
      </c>
      <c r="Q33" s="21">
        <v>27.829879999999999</v>
      </c>
      <c r="R33" s="21">
        <v>0.45154</v>
      </c>
      <c r="S33" s="21">
        <v>389.34584999999998</v>
      </c>
      <c r="T33" s="21">
        <v>349.72491000000002</v>
      </c>
      <c r="U33" s="21">
        <v>39.33896</v>
      </c>
      <c r="V33" s="21">
        <v>0.28198000000000001</v>
      </c>
    </row>
    <row r="34" spans="1:22" ht="12.75" customHeight="1" x14ac:dyDescent="0.2">
      <c r="A34" s="26" t="s">
        <v>1280</v>
      </c>
      <c r="B34" s="27" t="s">
        <v>1281</v>
      </c>
      <c r="C34" s="21">
        <v>567.92518000000007</v>
      </c>
      <c r="D34" s="21">
        <v>557.15095000000008</v>
      </c>
      <c r="E34" s="21">
        <v>10.774229999999999</v>
      </c>
      <c r="F34" s="21"/>
      <c r="G34" s="21">
        <v>6.9207500000000008</v>
      </c>
      <c r="H34" s="21">
        <v>6.9207500000000008</v>
      </c>
      <c r="I34" s="21"/>
      <c r="J34" s="21"/>
      <c r="K34" s="21">
        <v>237.74743000000001</v>
      </c>
      <c r="L34" s="21">
        <v>227.51885000000001</v>
      </c>
      <c r="M34" s="21">
        <v>10.228579999999999</v>
      </c>
      <c r="N34" s="21"/>
      <c r="O34" s="21">
        <v>58.032300000000028</v>
      </c>
      <c r="P34" s="21">
        <v>58.032300000000028</v>
      </c>
      <c r="Q34" s="21"/>
      <c r="R34" s="21"/>
      <c r="S34" s="21">
        <v>252.99532999999994</v>
      </c>
      <c r="T34" s="21">
        <v>252.99532999999994</v>
      </c>
      <c r="U34" s="21"/>
      <c r="V34" s="21"/>
    </row>
    <row r="35" spans="1:22" ht="25.5" x14ac:dyDescent="0.2">
      <c r="A35" s="26" t="s">
        <v>1282</v>
      </c>
      <c r="B35" s="27" t="s">
        <v>1283</v>
      </c>
      <c r="C35" s="21">
        <v>3404.7540300000019</v>
      </c>
      <c r="D35" s="21">
        <v>1464.9602200000013</v>
      </c>
      <c r="E35" s="21">
        <v>410.06536</v>
      </c>
      <c r="F35" s="21">
        <v>1529.7284500000003</v>
      </c>
      <c r="G35" s="21">
        <v>337.38772</v>
      </c>
      <c r="H35" s="21">
        <v>114.28763000000002</v>
      </c>
      <c r="I35" s="21">
        <v>168.66256000000001</v>
      </c>
      <c r="J35" s="21">
        <v>54.437529999999995</v>
      </c>
      <c r="K35" s="21">
        <v>2149.1253299999994</v>
      </c>
      <c r="L35" s="21">
        <v>653.3899099999993</v>
      </c>
      <c r="M35" s="21">
        <v>63.037300000000002</v>
      </c>
      <c r="N35" s="21">
        <v>1432.69812</v>
      </c>
      <c r="O35" s="21">
        <v>312.20848999999993</v>
      </c>
      <c r="P35" s="21">
        <v>235.38588999999993</v>
      </c>
      <c r="Q35" s="21">
        <v>57.316259999999993</v>
      </c>
      <c r="R35" s="21">
        <v>19.506340000000002</v>
      </c>
      <c r="S35" s="21">
        <v>593.24871999999993</v>
      </c>
      <c r="T35" s="21">
        <v>450.12403999999998</v>
      </c>
      <c r="U35" s="21">
        <v>120.03821999999998</v>
      </c>
      <c r="V35" s="21">
        <v>23.086459999999999</v>
      </c>
    </row>
    <row r="36" spans="1:22" x14ac:dyDescent="0.2">
      <c r="A36" s="26" t="s">
        <v>1284</v>
      </c>
      <c r="B36" s="27" t="s">
        <v>1285</v>
      </c>
      <c r="C36" s="21">
        <v>1286.6718000000005</v>
      </c>
      <c r="D36" s="21">
        <v>282.81855000000024</v>
      </c>
      <c r="E36" s="21">
        <v>18.634580000000003</v>
      </c>
      <c r="F36" s="21">
        <v>985.2186700000002</v>
      </c>
      <c r="G36" s="21">
        <v>0.44921</v>
      </c>
      <c r="H36" s="21">
        <v>0.44921</v>
      </c>
      <c r="I36" s="21"/>
      <c r="J36" s="21"/>
      <c r="K36" s="21">
        <v>722.71993999999995</v>
      </c>
      <c r="L36" s="21">
        <v>64.375449999999987</v>
      </c>
      <c r="M36" s="21">
        <v>8.89696</v>
      </c>
      <c r="N36" s="21">
        <v>649.44753000000003</v>
      </c>
      <c r="O36" s="21">
        <v>106.20887999999999</v>
      </c>
      <c r="P36" s="21">
        <v>21.377359999999989</v>
      </c>
      <c r="Q36" s="21">
        <v>4.9009999999999989</v>
      </c>
      <c r="R36" s="21">
        <v>79.930520000000001</v>
      </c>
      <c r="S36" s="21">
        <v>456.43510999999995</v>
      </c>
      <c r="T36" s="21">
        <v>195.84488999999996</v>
      </c>
      <c r="U36" s="21">
        <v>4.8284099999999999</v>
      </c>
      <c r="V36" s="21">
        <v>255.76181</v>
      </c>
    </row>
    <row r="37" spans="1:22" x14ac:dyDescent="0.2">
      <c r="A37" s="26" t="s">
        <v>1286</v>
      </c>
      <c r="B37" s="27" t="s">
        <v>1287</v>
      </c>
      <c r="C37" s="21">
        <v>3416.1900500000011</v>
      </c>
      <c r="D37" s="21">
        <v>2139.2493800000011</v>
      </c>
      <c r="E37" s="21">
        <v>17.151479999999999</v>
      </c>
      <c r="F37" s="21">
        <v>1259.78919</v>
      </c>
      <c r="G37" s="21">
        <v>34.315959999999997</v>
      </c>
      <c r="H37" s="21">
        <v>30.50347</v>
      </c>
      <c r="I37" s="21">
        <v>3.8124899999999999</v>
      </c>
      <c r="J37" s="21"/>
      <c r="K37" s="21">
        <v>1351.5698899999998</v>
      </c>
      <c r="L37" s="21">
        <v>191.00570000000002</v>
      </c>
      <c r="M37" s="21">
        <v>13.338990000000001</v>
      </c>
      <c r="N37" s="21">
        <v>1147.2251999999999</v>
      </c>
      <c r="O37" s="21">
        <v>896.65031999999997</v>
      </c>
      <c r="P37" s="21">
        <v>857.83602999999994</v>
      </c>
      <c r="Q37" s="21"/>
      <c r="R37" s="21">
        <v>38.81429</v>
      </c>
      <c r="S37" s="21">
        <v>1120.3084800000004</v>
      </c>
      <c r="T37" s="21">
        <v>1046.5587800000003</v>
      </c>
      <c r="U37" s="21"/>
      <c r="V37" s="21">
        <v>73.74969999999999</v>
      </c>
    </row>
    <row r="38" spans="1:22" x14ac:dyDescent="0.2">
      <c r="A38" s="26" t="s">
        <v>1169</v>
      </c>
      <c r="B38" s="27" t="s">
        <v>1170</v>
      </c>
      <c r="C38" s="21">
        <v>6963.8478699999905</v>
      </c>
      <c r="D38" s="21">
        <v>2809.4366099999902</v>
      </c>
      <c r="E38" s="21">
        <v>375.41316000000018</v>
      </c>
      <c r="F38" s="21">
        <v>3778.9980999999998</v>
      </c>
      <c r="G38" s="21">
        <v>706.69560999999999</v>
      </c>
      <c r="H38" s="21">
        <v>110.58129999999996</v>
      </c>
      <c r="I38" s="21">
        <v>20.493629999999996</v>
      </c>
      <c r="J38" s="21">
        <v>575.62068000000011</v>
      </c>
      <c r="K38" s="21">
        <v>3212.0736600000005</v>
      </c>
      <c r="L38" s="21">
        <v>988.48760000000027</v>
      </c>
      <c r="M38" s="21">
        <v>164.87582999999995</v>
      </c>
      <c r="N38" s="21">
        <v>2058.7102300000001</v>
      </c>
      <c r="O38" s="21">
        <v>990.52867000000003</v>
      </c>
      <c r="P38" s="21">
        <v>449.74805000000009</v>
      </c>
      <c r="Q38" s="21">
        <v>38.208229999999986</v>
      </c>
      <c r="R38" s="21">
        <v>502.57238999999993</v>
      </c>
      <c r="S38" s="21">
        <v>1936.1997000000006</v>
      </c>
      <c r="T38" s="21">
        <v>1163.5848100000005</v>
      </c>
      <c r="U38" s="21">
        <v>130.94033999999999</v>
      </c>
      <c r="V38" s="21">
        <v>641.67455000000007</v>
      </c>
    </row>
    <row r="39" spans="1:22" ht="12.75" customHeight="1" x14ac:dyDescent="0.2">
      <c r="A39" s="26" t="s">
        <v>1171</v>
      </c>
      <c r="B39" s="27" t="s">
        <v>1172</v>
      </c>
      <c r="C39" s="21">
        <v>734.41461000000118</v>
      </c>
      <c r="D39" s="21">
        <v>661.30868000000123</v>
      </c>
      <c r="E39" s="21">
        <v>59.596689999999974</v>
      </c>
      <c r="F39" s="21">
        <v>13.50924</v>
      </c>
      <c r="G39" s="21">
        <v>46.537719999999972</v>
      </c>
      <c r="H39" s="21">
        <v>46.537719999999972</v>
      </c>
      <c r="I39" s="21"/>
      <c r="J39" s="21"/>
      <c r="K39" s="21">
        <v>314.53871999999996</v>
      </c>
      <c r="L39" s="21">
        <v>274.26004999999998</v>
      </c>
      <c r="M39" s="21">
        <v>33.315899999999992</v>
      </c>
      <c r="N39" s="21">
        <v>6.9627700000000008</v>
      </c>
      <c r="O39" s="21">
        <v>80.285349999999966</v>
      </c>
      <c r="P39" s="21">
        <v>71.648419999999973</v>
      </c>
      <c r="Q39" s="21">
        <v>8.6369299999999978</v>
      </c>
      <c r="R39" s="21"/>
      <c r="S39" s="21">
        <v>221.00847000000005</v>
      </c>
      <c r="T39" s="21">
        <v>210.94081000000006</v>
      </c>
      <c r="U39" s="21">
        <v>9.8775799999999983</v>
      </c>
      <c r="V39" s="21">
        <v>0.19008</v>
      </c>
    </row>
    <row r="40" spans="1:22" ht="12.75" customHeight="1" x14ac:dyDescent="0.2">
      <c r="A40" s="26" t="s">
        <v>1241</v>
      </c>
      <c r="B40" s="27" t="s">
        <v>1242</v>
      </c>
      <c r="C40" s="21">
        <v>4765.3728300000002</v>
      </c>
      <c r="D40" s="21">
        <v>3500.1067799999996</v>
      </c>
      <c r="E40" s="21">
        <v>227.17783000000009</v>
      </c>
      <c r="F40" s="21">
        <v>1038.0882200000001</v>
      </c>
      <c r="G40" s="21">
        <v>329.22079000000014</v>
      </c>
      <c r="H40" s="21">
        <v>306.20759000000015</v>
      </c>
      <c r="I40" s="21">
        <v>21.836530000000003</v>
      </c>
      <c r="J40" s="21">
        <v>1.1766700000000001</v>
      </c>
      <c r="K40" s="21">
        <v>1649.5697799999998</v>
      </c>
      <c r="L40" s="21">
        <v>1490.8944599999998</v>
      </c>
      <c r="M40" s="21">
        <v>121.93659999999998</v>
      </c>
      <c r="N40" s="21">
        <v>36.738720000000001</v>
      </c>
      <c r="O40" s="21">
        <v>870.01672999999982</v>
      </c>
      <c r="P40" s="21">
        <v>504.70745999999997</v>
      </c>
      <c r="Q40" s="21">
        <v>35.10528</v>
      </c>
      <c r="R40" s="21">
        <v>330.20398999999992</v>
      </c>
      <c r="S40" s="21">
        <v>1706.2884199999996</v>
      </c>
      <c r="T40" s="21">
        <v>1006.3781899999997</v>
      </c>
      <c r="U40" s="21">
        <v>29.941389999999995</v>
      </c>
      <c r="V40" s="21">
        <v>669.96884</v>
      </c>
    </row>
    <row r="41" spans="1:22" ht="25.5" x14ac:dyDescent="0.2">
      <c r="A41" s="24" t="s">
        <v>1340</v>
      </c>
      <c r="B41" s="25" t="s">
        <v>1174</v>
      </c>
      <c r="C41" s="16">
        <f t="shared" ref="C41" si="60">C42</f>
        <v>2197.6019100000008</v>
      </c>
      <c r="D41" s="16">
        <f t="shared" ref="D41" si="61">D42</f>
        <v>1372.1429500000008</v>
      </c>
      <c r="E41" s="16">
        <f t="shared" ref="E41" si="62">E42</f>
        <v>406.45503000000002</v>
      </c>
      <c r="F41" s="16">
        <f t="shared" ref="F41" si="63">F42</f>
        <v>419.00392999999997</v>
      </c>
      <c r="G41" s="16">
        <f t="shared" ref="G41" si="64">G42</f>
        <v>60.254939999999984</v>
      </c>
      <c r="H41" s="16">
        <f t="shared" ref="H41" si="65">H42</f>
        <v>53.53232999999998</v>
      </c>
      <c r="I41" s="16">
        <f t="shared" ref="I41" si="66">I42</f>
        <v>6.7226100000000004</v>
      </c>
      <c r="J41" s="16"/>
      <c r="K41" s="16">
        <f t="shared" ref="K41" si="67">K42</f>
        <v>1338.5699300000003</v>
      </c>
      <c r="L41" s="16">
        <f t="shared" ref="L41" si="68">L42</f>
        <v>739.33649000000025</v>
      </c>
      <c r="M41" s="16">
        <f t="shared" ref="M41" si="69">M42</f>
        <v>322.28295000000003</v>
      </c>
      <c r="N41" s="16">
        <f t="shared" ref="N41" si="70">N42</f>
        <v>276.95049</v>
      </c>
      <c r="O41" s="16">
        <f t="shared" ref="O41" si="71">O42</f>
        <v>202.54592000000002</v>
      </c>
      <c r="P41" s="16">
        <f t="shared" ref="P41" si="72">P42</f>
        <v>127.40472000000004</v>
      </c>
      <c r="Q41" s="16">
        <f t="shared" ref="Q41" si="73">Q42</f>
        <v>21.780279999999998</v>
      </c>
      <c r="R41" s="16">
        <f t="shared" ref="R41" si="74">R42</f>
        <v>53.36092</v>
      </c>
      <c r="S41" s="16">
        <f t="shared" ref="S41" si="75">S42</f>
        <v>350.47187999999983</v>
      </c>
      <c r="T41" s="16">
        <f t="shared" ref="T41" si="76">T42</f>
        <v>224.07178999999988</v>
      </c>
      <c r="U41" s="16">
        <f t="shared" ref="U41" si="77">U42</f>
        <v>52.54721</v>
      </c>
      <c r="V41" s="16">
        <f t="shared" ref="V41" si="78">V42</f>
        <v>73.852879999999999</v>
      </c>
    </row>
    <row r="42" spans="1:22" ht="12.75" customHeight="1" x14ac:dyDescent="0.2">
      <c r="A42" s="26" t="s">
        <v>1173</v>
      </c>
      <c r="B42" s="27" t="s">
        <v>1174</v>
      </c>
      <c r="C42" s="21">
        <v>2197.6019100000008</v>
      </c>
      <c r="D42" s="21">
        <v>1372.1429500000008</v>
      </c>
      <c r="E42" s="21">
        <v>406.45503000000002</v>
      </c>
      <c r="F42" s="21">
        <v>419.00392999999997</v>
      </c>
      <c r="G42" s="21">
        <v>60.254939999999984</v>
      </c>
      <c r="H42" s="21">
        <v>53.53232999999998</v>
      </c>
      <c r="I42" s="21">
        <v>6.7226100000000004</v>
      </c>
      <c r="J42" s="21"/>
      <c r="K42" s="21">
        <v>1338.5699300000003</v>
      </c>
      <c r="L42" s="21">
        <v>739.33649000000025</v>
      </c>
      <c r="M42" s="21">
        <v>322.28295000000003</v>
      </c>
      <c r="N42" s="21">
        <v>276.95049</v>
      </c>
      <c r="O42" s="21">
        <v>202.54592000000002</v>
      </c>
      <c r="P42" s="21">
        <v>127.40472000000004</v>
      </c>
      <c r="Q42" s="21">
        <v>21.780279999999998</v>
      </c>
      <c r="R42" s="21">
        <v>53.36092</v>
      </c>
      <c r="S42" s="21">
        <v>350.47187999999983</v>
      </c>
      <c r="T42" s="21">
        <v>224.07178999999988</v>
      </c>
      <c r="U42" s="21">
        <v>52.54721</v>
      </c>
      <c r="V42" s="21">
        <v>73.852879999999999</v>
      </c>
    </row>
    <row r="43" spans="1:22" ht="25.5" x14ac:dyDescent="0.2">
      <c r="A43" s="24" t="s">
        <v>1341</v>
      </c>
      <c r="B43" s="25" t="s">
        <v>1342</v>
      </c>
      <c r="C43" s="16">
        <f t="shared" ref="C43" si="79">SUM(C44:C47)</f>
        <v>18381.568639999998</v>
      </c>
      <c r="D43" s="16">
        <f t="shared" ref="D43" si="80">SUM(D44:D47)</f>
        <v>4163.9554799999987</v>
      </c>
      <c r="E43" s="16">
        <f t="shared" ref="E43" si="81">SUM(E44:E47)</f>
        <v>498.28998000000001</v>
      </c>
      <c r="F43" s="16">
        <f t="shared" ref="F43" si="82">SUM(F44:F47)</f>
        <v>13719.323179999999</v>
      </c>
      <c r="G43" s="16">
        <f t="shared" ref="G43" si="83">SUM(G44:G47)</f>
        <v>295.95006000000001</v>
      </c>
      <c r="H43" s="16">
        <f t="shared" ref="H43" si="84">SUM(H44:H47)</f>
        <v>211.88769999999997</v>
      </c>
      <c r="I43" s="16">
        <f t="shared" ref="I43" si="85">SUM(I44:I47)</f>
        <v>84.062359999999998</v>
      </c>
      <c r="J43" s="16"/>
      <c r="K43" s="16">
        <f t="shared" ref="K43" si="86">SUM(K44:K47)</f>
        <v>2712.6481300000005</v>
      </c>
      <c r="L43" s="16">
        <f t="shared" ref="L43" si="87">SUM(L44:L47)</f>
        <v>1853.35834</v>
      </c>
      <c r="M43" s="16">
        <f t="shared" ref="M43" si="88">SUM(M44:M47)</f>
        <v>102.81220999999999</v>
      </c>
      <c r="N43" s="16">
        <f t="shared" ref="N43" si="89">SUM(N44:N47)</f>
        <v>756.4775800000001</v>
      </c>
      <c r="O43" s="16">
        <f t="shared" ref="O43" si="90">SUM(O44:O47)</f>
        <v>240.3105799999999</v>
      </c>
      <c r="P43" s="16">
        <f t="shared" ref="P43" si="91">SUM(P44:P47)</f>
        <v>226.8127299999999</v>
      </c>
      <c r="Q43" s="16">
        <f t="shared" ref="Q43" si="92">SUM(Q44:Q47)</f>
        <v>10.934940000000001</v>
      </c>
      <c r="R43" s="16">
        <f t="shared" ref="R43" si="93">SUM(R44:R47)</f>
        <v>2.56291</v>
      </c>
      <c r="S43" s="16">
        <f t="shared" ref="S43" si="94">SUM(S44:S47)</f>
        <v>372.12698999999992</v>
      </c>
      <c r="T43" s="16">
        <f t="shared" ref="T43" si="95">SUM(T44:T47)</f>
        <v>345.90906999999999</v>
      </c>
      <c r="U43" s="16">
        <f t="shared" ref="U43" si="96">SUM(U44:U47)</f>
        <v>22.411289999999997</v>
      </c>
      <c r="V43" s="16">
        <f t="shared" ref="V43" si="97">SUM(V44:V47)</f>
        <v>3.8066300000000002</v>
      </c>
    </row>
    <row r="44" spans="1:22" ht="12.75" customHeight="1" x14ac:dyDescent="0.2">
      <c r="A44" s="26" t="s">
        <v>1300</v>
      </c>
      <c r="B44" s="27" t="s">
        <v>513</v>
      </c>
      <c r="C44" s="21">
        <v>197.24397000000005</v>
      </c>
      <c r="D44" s="21">
        <v>183.15627000000003</v>
      </c>
      <c r="E44" s="21">
        <v>14.0877</v>
      </c>
      <c r="F44" s="21"/>
      <c r="G44" s="21">
        <v>6.2125700000000013</v>
      </c>
      <c r="H44" s="21">
        <v>5.3373800000000013</v>
      </c>
      <c r="I44" s="21">
        <v>0.87519000000000002</v>
      </c>
      <c r="J44" s="21"/>
      <c r="K44" s="21">
        <v>111.03123000000001</v>
      </c>
      <c r="L44" s="21">
        <v>102.33585000000001</v>
      </c>
      <c r="M44" s="21">
        <v>8.6953800000000019</v>
      </c>
      <c r="N44" s="21"/>
      <c r="O44" s="21">
        <v>22.379009999999994</v>
      </c>
      <c r="P44" s="21">
        <v>21.431509999999992</v>
      </c>
      <c r="Q44" s="21">
        <v>0.94750000000000001</v>
      </c>
      <c r="R44" s="21"/>
      <c r="S44" s="21">
        <v>49.546759999999985</v>
      </c>
      <c r="T44" s="21">
        <v>46.317529999999984</v>
      </c>
      <c r="U44" s="21">
        <v>3.2292299999999998</v>
      </c>
      <c r="V44" s="21"/>
    </row>
    <row r="45" spans="1:22" ht="12.75" customHeight="1" x14ac:dyDescent="0.2">
      <c r="A45" s="26" t="s">
        <v>1301</v>
      </c>
      <c r="B45" s="27" t="s">
        <v>515</v>
      </c>
      <c r="C45" s="21">
        <v>21.727830000000004</v>
      </c>
      <c r="D45" s="21">
        <v>19.041780000000003</v>
      </c>
      <c r="E45" s="21">
        <v>2.6860500000000003</v>
      </c>
      <c r="F45" s="21"/>
      <c r="G45" s="21">
        <v>0.17661000000000002</v>
      </c>
      <c r="H45" s="21">
        <v>0.17661000000000002</v>
      </c>
      <c r="I45" s="21"/>
      <c r="J45" s="21"/>
      <c r="K45" s="21">
        <v>10.08201</v>
      </c>
      <c r="L45" s="21">
        <v>7.3959599999999996</v>
      </c>
      <c r="M45" s="21">
        <v>2.6860500000000003</v>
      </c>
      <c r="N45" s="21"/>
      <c r="O45" s="21">
        <v>3.1415900000000008</v>
      </c>
      <c r="P45" s="21">
        <v>3.1415900000000008</v>
      </c>
      <c r="Q45" s="21"/>
      <c r="R45" s="21"/>
      <c r="S45" s="21">
        <v>6.7415100000000008</v>
      </c>
      <c r="T45" s="21">
        <v>6.7415100000000008</v>
      </c>
      <c r="U45" s="21"/>
      <c r="V45" s="21"/>
    </row>
    <row r="46" spans="1:22" ht="25.5" x14ac:dyDescent="0.2">
      <c r="A46" s="26" t="s">
        <v>1155</v>
      </c>
      <c r="B46" s="27" t="s">
        <v>1156</v>
      </c>
      <c r="C46" s="21">
        <v>18143.283379999997</v>
      </c>
      <c r="D46" s="21">
        <v>3942.443969999998</v>
      </c>
      <c r="E46" s="21">
        <v>481.51623000000001</v>
      </c>
      <c r="F46" s="21">
        <v>13719.323179999999</v>
      </c>
      <c r="G46" s="21">
        <v>288.90911999999997</v>
      </c>
      <c r="H46" s="21">
        <v>205.72194999999996</v>
      </c>
      <c r="I46" s="21">
        <v>83.187169999999995</v>
      </c>
      <c r="J46" s="21"/>
      <c r="K46" s="21">
        <v>2580.8500800000002</v>
      </c>
      <c r="L46" s="21">
        <v>1732.94172</v>
      </c>
      <c r="M46" s="21">
        <v>91.430779999999984</v>
      </c>
      <c r="N46" s="21">
        <v>756.4775800000001</v>
      </c>
      <c r="O46" s="21">
        <v>210.9633199999999</v>
      </c>
      <c r="P46" s="21">
        <v>198.41296999999992</v>
      </c>
      <c r="Q46" s="21">
        <v>9.9874400000000012</v>
      </c>
      <c r="R46" s="21">
        <v>2.56291</v>
      </c>
      <c r="S46" s="21">
        <v>311.70283999999998</v>
      </c>
      <c r="T46" s="21">
        <v>288.71415000000002</v>
      </c>
      <c r="U46" s="21">
        <v>19.182059999999996</v>
      </c>
      <c r="V46" s="21">
        <v>3.8066300000000002</v>
      </c>
    </row>
    <row r="47" spans="1:22" ht="12.75" customHeight="1" x14ac:dyDescent="0.2">
      <c r="A47" s="26" t="s">
        <v>1157</v>
      </c>
      <c r="B47" s="27" t="s">
        <v>529</v>
      </c>
      <c r="C47" s="21">
        <v>19.313459999999999</v>
      </c>
      <c r="D47" s="21">
        <v>19.313459999999999</v>
      </c>
      <c r="E47" s="21"/>
      <c r="F47" s="21"/>
      <c r="G47" s="21">
        <v>0.65176000000000001</v>
      </c>
      <c r="H47" s="21">
        <v>0.65176000000000001</v>
      </c>
      <c r="I47" s="21"/>
      <c r="J47" s="21"/>
      <c r="K47" s="21">
        <v>10.684810000000001</v>
      </c>
      <c r="L47" s="21">
        <v>10.684810000000001</v>
      </c>
      <c r="M47" s="21"/>
      <c r="N47" s="21"/>
      <c r="O47" s="21">
        <v>3.8266600000000004</v>
      </c>
      <c r="P47" s="21">
        <v>3.8266600000000004</v>
      </c>
      <c r="Q47" s="21"/>
      <c r="R47" s="21"/>
      <c r="S47" s="21">
        <v>4.1358799999999993</v>
      </c>
      <c r="T47" s="21">
        <v>4.1358799999999993</v>
      </c>
      <c r="U47" s="21"/>
      <c r="V47" s="21"/>
    </row>
    <row r="48" spans="1:22" ht="12.75" customHeight="1" x14ac:dyDescent="0.2">
      <c r="A48" s="24" t="s">
        <v>1343</v>
      </c>
      <c r="B48" s="25" t="s">
        <v>1344</v>
      </c>
      <c r="C48" s="16">
        <f t="shared" ref="C48" si="98">SUM(C49:C51)</f>
        <v>70967.023039999767</v>
      </c>
      <c r="D48" s="16">
        <f t="shared" ref="D48" si="99">SUM(D49:D51)</f>
        <v>42914.848439999769</v>
      </c>
      <c r="E48" s="16">
        <f t="shared" ref="E48" si="100">SUM(E49:E51)</f>
        <v>3786.9228400000002</v>
      </c>
      <c r="F48" s="16">
        <f t="shared" ref="F48" si="101">SUM(F49:F51)</f>
        <v>24265.251760000006</v>
      </c>
      <c r="G48" s="16">
        <f t="shared" ref="G48" si="102">SUM(G49:G51)</f>
        <v>6629.8181000000013</v>
      </c>
      <c r="H48" s="16">
        <f t="shared" ref="H48" si="103">SUM(H49:H51)</f>
        <v>3591.9093000000007</v>
      </c>
      <c r="I48" s="16">
        <f t="shared" ref="I48" si="104">SUM(I49:I51)</f>
        <v>558.68783999999982</v>
      </c>
      <c r="J48" s="16">
        <f t="shared" ref="J48" si="105">SUM(J49:J51)</f>
        <v>2479.2209600000006</v>
      </c>
      <c r="K48" s="16">
        <f t="shared" ref="K48" si="106">SUM(K49:K51)</f>
        <v>29111.388229999982</v>
      </c>
      <c r="L48" s="16">
        <f t="shared" ref="L48" si="107">SUM(L49:L51)</f>
        <v>16082.958009999982</v>
      </c>
      <c r="M48" s="16">
        <f t="shared" ref="M48" si="108">SUM(M49:M51)</f>
        <v>1276.2565</v>
      </c>
      <c r="N48" s="16">
        <f t="shared" ref="N48" si="109">SUM(N49:N51)</f>
        <v>11752.173720000003</v>
      </c>
      <c r="O48" s="16">
        <f t="shared" ref="O48" si="110">SUM(O49:O51)</f>
        <v>11593.168969999981</v>
      </c>
      <c r="P48" s="16">
        <f t="shared" ref="P48" si="111">SUM(P49:P51)</f>
        <v>7550.4821899999806</v>
      </c>
      <c r="Q48" s="16">
        <f t="shared" ref="Q48" si="112">SUM(Q49:Q51)</f>
        <v>372.08861999999999</v>
      </c>
      <c r="R48" s="16">
        <f t="shared" ref="R48" si="113">SUM(R49:R51)</f>
        <v>3670.5981600000014</v>
      </c>
      <c r="S48" s="16">
        <f t="shared" ref="S48" si="114">SUM(S49:S51)</f>
        <v>20294.952309999982</v>
      </c>
      <c r="T48" s="16">
        <f t="shared" ref="T48" si="115">SUM(T49:T51)</f>
        <v>12594.378629999985</v>
      </c>
      <c r="U48" s="16">
        <f t="shared" ref="U48" si="116">SUM(U49:U51)</f>
        <v>1385.3593299999998</v>
      </c>
      <c r="V48" s="16">
        <f t="shared" ref="V48" si="117">SUM(V49:V51)</f>
        <v>6315.2143499999993</v>
      </c>
    </row>
    <row r="49" spans="1:22" ht="12.75" customHeight="1" x14ac:dyDescent="0.2">
      <c r="A49" s="26" t="s">
        <v>1158</v>
      </c>
      <c r="B49" s="27" t="s">
        <v>1159</v>
      </c>
      <c r="C49" s="21">
        <v>32837.977819999956</v>
      </c>
      <c r="D49" s="21">
        <v>20365.302789999962</v>
      </c>
      <c r="E49" s="21">
        <v>1362.4378000000006</v>
      </c>
      <c r="F49" s="21">
        <v>11110.237229999999</v>
      </c>
      <c r="G49" s="21">
        <v>2629.1307600000014</v>
      </c>
      <c r="H49" s="21">
        <v>1760.4124500000012</v>
      </c>
      <c r="I49" s="21">
        <v>310.59088999999983</v>
      </c>
      <c r="J49" s="21">
        <v>558.12742000000014</v>
      </c>
      <c r="K49" s="21">
        <v>14429.530659999997</v>
      </c>
      <c r="L49" s="21">
        <v>8424.1338599999981</v>
      </c>
      <c r="M49" s="21">
        <v>527.70236</v>
      </c>
      <c r="N49" s="21">
        <v>5477.6944399999993</v>
      </c>
      <c r="O49" s="21">
        <v>5740.1299899999904</v>
      </c>
      <c r="P49" s="21">
        <v>3586.3871899999899</v>
      </c>
      <c r="Q49" s="21">
        <v>136.88484999999997</v>
      </c>
      <c r="R49" s="21">
        <v>2016.8579500000005</v>
      </c>
      <c r="S49" s="21">
        <v>9203.5212799999917</v>
      </c>
      <c r="T49" s="21">
        <v>5830.1770999999926</v>
      </c>
      <c r="U49" s="21">
        <v>331.91436000000004</v>
      </c>
      <c r="V49" s="21">
        <v>3041.4298199999989</v>
      </c>
    </row>
    <row r="50" spans="1:22" x14ac:dyDescent="0.2">
      <c r="A50" s="26" t="s">
        <v>1160</v>
      </c>
      <c r="B50" s="27" t="s">
        <v>1161</v>
      </c>
      <c r="C50" s="21">
        <v>8541.4771399999954</v>
      </c>
      <c r="D50" s="21">
        <v>3898.3855899999962</v>
      </c>
      <c r="E50" s="21">
        <v>853.46068999999977</v>
      </c>
      <c r="F50" s="21">
        <v>3789.6308599999988</v>
      </c>
      <c r="G50" s="21">
        <v>955.01301000000046</v>
      </c>
      <c r="H50" s="21">
        <v>362.33772000000056</v>
      </c>
      <c r="I50" s="21">
        <v>22.032700000000002</v>
      </c>
      <c r="J50" s="21">
        <v>570.64258999999993</v>
      </c>
      <c r="K50" s="21">
        <v>3128.6069500000008</v>
      </c>
      <c r="L50" s="21">
        <v>1533.4731900000006</v>
      </c>
      <c r="M50" s="21">
        <v>81.507189999999994</v>
      </c>
      <c r="N50" s="21">
        <v>1513.6265700000001</v>
      </c>
      <c r="O50" s="21">
        <v>1188.9794300000003</v>
      </c>
      <c r="P50" s="21">
        <v>675.79120000000023</v>
      </c>
      <c r="Q50" s="21">
        <v>100.19667000000001</v>
      </c>
      <c r="R50" s="21">
        <v>412.99155999999994</v>
      </c>
      <c r="S50" s="21">
        <v>3045.6300599999995</v>
      </c>
      <c r="T50" s="21">
        <v>1135.1251899999993</v>
      </c>
      <c r="U50" s="21">
        <v>635.97837000000004</v>
      </c>
      <c r="V50" s="21">
        <v>1274.5265000000002</v>
      </c>
    </row>
    <row r="51" spans="1:22" x14ac:dyDescent="0.2">
      <c r="A51" s="26" t="s">
        <v>1162</v>
      </c>
      <c r="B51" s="27" t="s">
        <v>1163</v>
      </c>
      <c r="C51" s="21">
        <v>29587.568079999815</v>
      </c>
      <c r="D51" s="21">
        <v>18651.160059999809</v>
      </c>
      <c r="E51" s="21">
        <v>1571.0243499999997</v>
      </c>
      <c r="F51" s="21">
        <v>9365.3836700000065</v>
      </c>
      <c r="G51" s="21">
        <v>3045.6743299999994</v>
      </c>
      <c r="H51" s="21">
        <v>1469.1591299999991</v>
      </c>
      <c r="I51" s="21">
        <v>226.06425000000007</v>
      </c>
      <c r="J51" s="21">
        <v>1350.4509500000001</v>
      </c>
      <c r="K51" s="21">
        <v>11553.250619999984</v>
      </c>
      <c r="L51" s="21">
        <v>6125.3509599999834</v>
      </c>
      <c r="M51" s="21">
        <v>667.04695000000004</v>
      </c>
      <c r="N51" s="21">
        <v>4760.8527100000019</v>
      </c>
      <c r="O51" s="21">
        <v>4664.0595499999908</v>
      </c>
      <c r="P51" s="21">
        <v>3288.3037999999906</v>
      </c>
      <c r="Q51" s="21">
        <v>135.00710000000004</v>
      </c>
      <c r="R51" s="21">
        <v>1240.7486500000009</v>
      </c>
      <c r="S51" s="21">
        <v>8045.8009699999911</v>
      </c>
      <c r="T51" s="21">
        <v>5629.0763399999914</v>
      </c>
      <c r="U51" s="21">
        <v>417.46659999999986</v>
      </c>
      <c r="V51" s="21">
        <v>1999.25803</v>
      </c>
    </row>
    <row r="52" spans="1:22" ht="25.5" x14ac:dyDescent="0.2">
      <c r="A52" s="24" t="s">
        <v>1345</v>
      </c>
      <c r="B52" s="25" t="s">
        <v>1346</v>
      </c>
      <c r="C52" s="16">
        <f t="shared" ref="C52" si="118">SUM(C53:C55)</f>
        <v>280337.22263000143</v>
      </c>
      <c r="D52" s="16">
        <f t="shared" ref="D52" si="119">SUM(D53:D55)</f>
        <v>161237.36170000146</v>
      </c>
      <c r="E52" s="16">
        <f t="shared" ref="E52" si="120">SUM(E53:E55)</f>
        <v>29679.648910000018</v>
      </c>
      <c r="F52" s="16">
        <f t="shared" ref="F52" si="121">SUM(F53:F55)</f>
        <v>89420.212020000006</v>
      </c>
      <c r="G52" s="16">
        <f t="shared" ref="G52" si="122">SUM(G53:G55)</f>
        <v>30218.500319999945</v>
      </c>
      <c r="H52" s="16">
        <f t="shared" ref="H52" si="123">SUM(H53:H55)</f>
        <v>13367.657289999945</v>
      </c>
      <c r="I52" s="16">
        <f t="shared" ref="I52" si="124">SUM(I53:I55)</f>
        <v>835.71669999999983</v>
      </c>
      <c r="J52" s="16">
        <f t="shared" ref="J52" si="125">SUM(J53:J55)</f>
        <v>16015.126330000003</v>
      </c>
      <c r="K52" s="16">
        <f t="shared" ref="K52" si="126">SUM(K53:K55)</f>
        <v>197485.70927999992</v>
      </c>
      <c r="L52" s="16">
        <f t="shared" ref="L52" si="127">SUM(L53:L55)</f>
        <v>110373.11577999996</v>
      </c>
      <c r="M52" s="16">
        <f t="shared" ref="M52" si="128">SUM(M53:M55)</f>
        <v>20724.682169999993</v>
      </c>
      <c r="N52" s="16">
        <f t="shared" ref="N52" si="129">SUM(N53:N55)</f>
        <v>66387.911329999959</v>
      </c>
      <c r="O52" s="16">
        <f t="shared" ref="O52" si="130">SUM(O53:O55)</f>
        <v>12091.33159999993</v>
      </c>
      <c r="P52" s="16">
        <f t="shared" ref="P52" si="131">SUM(P53:P55)</f>
        <v>9321.3618999999308</v>
      </c>
      <c r="Q52" s="16">
        <f t="shared" ref="Q52" si="132">SUM(Q53:Q55)</f>
        <v>794.67331999999999</v>
      </c>
      <c r="R52" s="16">
        <f t="shared" ref="R52" si="133">SUM(R53:R55)</f>
        <v>1975.2963799999998</v>
      </c>
      <c r="S52" s="16">
        <f t="shared" ref="S52" si="134">SUM(S53:S55)</f>
        <v>25953.38812</v>
      </c>
      <c r="T52" s="16">
        <f t="shared" ref="T52" si="135">SUM(T53:T55)</f>
        <v>19348.644250000001</v>
      </c>
      <c r="U52" s="16">
        <f t="shared" ref="U52" si="136">SUM(U53:U55)</f>
        <v>3007.8084399999993</v>
      </c>
      <c r="V52" s="16">
        <f t="shared" ref="V52" si="137">SUM(V53:V55)</f>
        <v>3596.9354299999995</v>
      </c>
    </row>
    <row r="53" spans="1:22" ht="12.75" customHeight="1" x14ac:dyDescent="0.2">
      <c r="A53" s="26" t="s">
        <v>1272</v>
      </c>
      <c r="B53" s="27" t="s">
        <v>1273</v>
      </c>
      <c r="C53" s="21">
        <v>48304.576640000058</v>
      </c>
      <c r="D53" s="21">
        <v>30702.226090000055</v>
      </c>
      <c r="E53" s="21">
        <v>3781.7755399999987</v>
      </c>
      <c r="F53" s="21">
        <v>13820.57501</v>
      </c>
      <c r="G53" s="21">
        <v>3473.8724400000037</v>
      </c>
      <c r="H53" s="21">
        <v>1263.353530000004</v>
      </c>
      <c r="I53" s="21">
        <v>172.94722999999996</v>
      </c>
      <c r="J53" s="21">
        <v>2037.57168</v>
      </c>
      <c r="K53" s="21">
        <v>37914.285740000014</v>
      </c>
      <c r="L53" s="21">
        <v>24670.919130000009</v>
      </c>
      <c r="M53" s="21">
        <v>2870.2815499999979</v>
      </c>
      <c r="N53" s="21">
        <v>10373.085060000003</v>
      </c>
      <c r="O53" s="21">
        <v>1916.7928400000001</v>
      </c>
      <c r="P53" s="21">
        <v>1250.11625</v>
      </c>
      <c r="Q53" s="21">
        <v>150.90616999999997</v>
      </c>
      <c r="R53" s="21">
        <v>515.77042000000006</v>
      </c>
      <c r="S53" s="21">
        <v>4282.821589999995</v>
      </c>
      <c r="T53" s="21">
        <v>2847.1033599999955</v>
      </c>
      <c r="U53" s="21">
        <v>548.84306999999956</v>
      </c>
      <c r="V53" s="21">
        <v>886.87515999999982</v>
      </c>
    </row>
    <row r="54" spans="1:22" x14ac:dyDescent="0.2">
      <c r="A54" s="26" t="s">
        <v>1274</v>
      </c>
      <c r="B54" s="27" t="s">
        <v>1275</v>
      </c>
      <c r="C54" s="21">
        <v>172719.63305000094</v>
      </c>
      <c r="D54" s="21">
        <v>92819.799910000962</v>
      </c>
      <c r="E54" s="21">
        <v>14089.15539</v>
      </c>
      <c r="F54" s="21">
        <v>65810.677749999988</v>
      </c>
      <c r="G54" s="21">
        <v>24375.533819999939</v>
      </c>
      <c r="H54" s="21">
        <v>10612.625439999936</v>
      </c>
      <c r="I54" s="21">
        <v>512.0296699999999</v>
      </c>
      <c r="J54" s="21">
        <v>13250.878710000001</v>
      </c>
      <c r="K54" s="21">
        <v>123760.30284999992</v>
      </c>
      <c r="L54" s="21">
        <v>65814.130009999964</v>
      </c>
      <c r="M54" s="21">
        <v>8872.6254299999946</v>
      </c>
      <c r="N54" s="21">
        <v>49073.547409999956</v>
      </c>
      <c r="O54" s="21">
        <v>4694.6649799999723</v>
      </c>
      <c r="P54" s="21">
        <v>3744.0671999999722</v>
      </c>
      <c r="Q54" s="21">
        <v>169.67724000000007</v>
      </c>
      <c r="R54" s="21">
        <v>780.92053999999973</v>
      </c>
      <c r="S54" s="21">
        <v>8131.7173700000048</v>
      </c>
      <c r="T54" s="21">
        <v>6455.0175900000049</v>
      </c>
      <c r="U54" s="21">
        <v>372.87344000000007</v>
      </c>
      <c r="V54" s="21">
        <v>1303.8263399999998</v>
      </c>
    </row>
    <row r="55" spans="1:22" ht="12.75" customHeight="1" x14ac:dyDescent="0.2">
      <c r="A55" s="26" t="s">
        <v>1276</v>
      </c>
      <c r="B55" s="27" t="s">
        <v>1277</v>
      </c>
      <c r="C55" s="21">
        <v>59313.012940000459</v>
      </c>
      <c r="D55" s="21">
        <v>37715.335700000433</v>
      </c>
      <c r="E55" s="21">
        <v>11808.717980000019</v>
      </c>
      <c r="F55" s="21">
        <v>9788.9592600000105</v>
      </c>
      <c r="G55" s="21">
        <v>2369.094060000004</v>
      </c>
      <c r="H55" s="21">
        <v>1491.6783200000041</v>
      </c>
      <c r="I55" s="21">
        <v>150.73979999999992</v>
      </c>
      <c r="J55" s="21">
        <v>726.6759400000002</v>
      </c>
      <c r="K55" s="21">
        <v>35811.120689999982</v>
      </c>
      <c r="L55" s="21">
        <v>19888.066639999983</v>
      </c>
      <c r="M55" s="21">
        <v>8981.7751900000021</v>
      </c>
      <c r="N55" s="21">
        <v>6941.2788600000013</v>
      </c>
      <c r="O55" s="21">
        <v>5479.8737799999581</v>
      </c>
      <c r="P55" s="21">
        <v>4327.1784499999585</v>
      </c>
      <c r="Q55" s="21">
        <v>474.08990999999992</v>
      </c>
      <c r="R55" s="21">
        <v>678.60541999999998</v>
      </c>
      <c r="S55" s="21">
        <v>13538.84916</v>
      </c>
      <c r="T55" s="21">
        <v>10046.523300000001</v>
      </c>
      <c r="U55" s="21">
        <v>2086.0919299999996</v>
      </c>
      <c r="V55" s="21">
        <v>1406.2339299999996</v>
      </c>
    </row>
    <row r="56" spans="1:22" ht="12.75" customHeight="1" x14ac:dyDescent="0.2">
      <c r="A56" s="24" t="s">
        <v>1347</v>
      </c>
      <c r="B56" s="25" t="s">
        <v>1348</v>
      </c>
      <c r="C56" s="16">
        <f t="shared" ref="C56" si="138">SUM(C57:C61)</f>
        <v>98292.178809999983</v>
      </c>
      <c r="D56" s="16">
        <f t="shared" ref="D56" si="139">SUM(D57:D61)</f>
        <v>80641.907419999989</v>
      </c>
      <c r="E56" s="16">
        <f t="shared" ref="E56" si="140">SUM(E57:E61)</f>
        <v>5765.5124600000017</v>
      </c>
      <c r="F56" s="16">
        <f t="shared" ref="F56" si="141">SUM(F57:F61)</f>
        <v>11884.758929999989</v>
      </c>
      <c r="G56" s="16">
        <f t="shared" ref="G56" si="142">SUM(G57:G61)</f>
        <v>3755.7197700000029</v>
      </c>
      <c r="H56" s="16">
        <f t="shared" ref="H56" si="143">SUM(H57:H61)</f>
        <v>2122.1323800000023</v>
      </c>
      <c r="I56" s="16">
        <f t="shared" ref="I56" si="144">SUM(I57:I61)</f>
        <v>124.54911000000001</v>
      </c>
      <c r="J56" s="16">
        <f t="shared" ref="J56" si="145">SUM(J57:J61)</f>
        <v>1509.0382800000004</v>
      </c>
      <c r="K56" s="16">
        <f t="shared" ref="K56" si="146">SUM(K57:K61)</f>
        <v>41262.830280000002</v>
      </c>
      <c r="L56" s="16">
        <f t="shared" ref="L56" si="147">SUM(L57:L61)</f>
        <v>31212.515910000002</v>
      </c>
      <c r="M56" s="16">
        <f t="shared" ref="M56" si="148">SUM(M57:M61)</f>
        <v>2059.2974900000013</v>
      </c>
      <c r="N56" s="16">
        <f t="shared" ref="N56" si="149">SUM(N57:N61)</f>
        <v>7991.016880000001</v>
      </c>
      <c r="O56" s="16">
        <f t="shared" ref="O56" si="150">SUM(O57:O61)</f>
        <v>6587.1490999999933</v>
      </c>
      <c r="P56" s="16">
        <f t="shared" ref="P56" si="151">SUM(P57:P61)</f>
        <v>5307.1364399999939</v>
      </c>
      <c r="Q56" s="16">
        <f t="shared" ref="Q56" si="152">SUM(Q57:Q61)</f>
        <v>388.68688999999983</v>
      </c>
      <c r="R56" s="16">
        <f t="shared" ref="R56" si="153">SUM(R57:R61)</f>
        <v>891.32576999999992</v>
      </c>
      <c r="S56" s="16">
        <f t="shared" ref="S56" si="154">SUM(S57:S61)</f>
        <v>12638.964099999996</v>
      </c>
      <c r="T56" s="16">
        <f t="shared" ref="T56" si="155">SUM(T57:T61)</f>
        <v>9836.9741399999984</v>
      </c>
      <c r="U56" s="16">
        <f t="shared" ref="U56" si="156">SUM(U57:U61)</f>
        <v>1352.6589599999998</v>
      </c>
      <c r="V56" s="16">
        <f t="shared" ref="V56" si="157">SUM(V57:V61)</f>
        <v>1449.3309999999999</v>
      </c>
    </row>
    <row r="57" spans="1:22" x14ac:dyDescent="0.2">
      <c r="A57" s="26" t="s">
        <v>1288</v>
      </c>
      <c r="B57" s="27" t="s">
        <v>1289</v>
      </c>
      <c r="C57" s="21">
        <v>40574.747589999883</v>
      </c>
      <c r="D57" s="21">
        <v>28198.497159999886</v>
      </c>
      <c r="E57" s="21">
        <v>2708.3200300000017</v>
      </c>
      <c r="F57" s="21">
        <v>9667.9303999999902</v>
      </c>
      <c r="G57" s="21">
        <v>2725.6913300000015</v>
      </c>
      <c r="H57" s="21">
        <v>1557.0143100000012</v>
      </c>
      <c r="I57" s="21">
        <v>66.935240000000007</v>
      </c>
      <c r="J57" s="21">
        <v>1101.7417800000005</v>
      </c>
      <c r="K57" s="21">
        <v>23783.282680000004</v>
      </c>
      <c r="L57" s="21">
        <v>15401.075879999999</v>
      </c>
      <c r="M57" s="21">
        <v>1321.4076800000009</v>
      </c>
      <c r="N57" s="21">
        <v>7060.7991200000015</v>
      </c>
      <c r="O57" s="21">
        <v>4506.9390599999933</v>
      </c>
      <c r="P57" s="21">
        <v>3661.9212099999932</v>
      </c>
      <c r="Q57" s="21">
        <v>271.70760999999987</v>
      </c>
      <c r="R57" s="21">
        <v>573.31023999999991</v>
      </c>
      <c r="S57" s="21">
        <v>8901.7622499999961</v>
      </c>
      <c r="T57" s="21">
        <v>6994.923719999997</v>
      </c>
      <c r="U57" s="21">
        <v>1018.5003699999997</v>
      </c>
      <c r="V57" s="21">
        <v>888.33816000000002</v>
      </c>
    </row>
    <row r="58" spans="1:22" ht="12.75" customHeight="1" x14ac:dyDescent="0.2">
      <c r="A58" s="26" t="s">
        <v>1290</v>
      </c>
      <c r="B58" s="27" t="s">
        <v>1291</v>
      </c>
      <c r="C58" s="21">
        <v>191.39551</v>
      </c>
      <c r="D58" s="21">
        <v>132.03199999999998</v>
      </c>
      <c r="E58" s="21">
        <v>59.363510000000005</v>
      </c>
      <c r="F58" s="21"/>
      <c r="G58" s="21">
        <v>1.4830599999999998</v>
      </c>
      <c r="H58" s="21">
        <v>1.4830599999999998</v>
      </c>
      <c r="I58" s="21"/>
      <c r="J58" s="21"/>
      <c r="K58" s="21">
        <v>83.191500000000005</v>
      </c>
      <c r="L58" s="21">
        <v>23.827990000000003</v>
      </c>
      <c r="M58" s="21">
        <v>59.363510000000005</v>
      </c>
      <c r="N58" s="21"/>
      <c r="O58" s="21">
        <v>41.045340000000003</v>
      </c>
      <c r="P58" s="21">
        <v>41.045340000000003</v>
      </c>
      <c r="Q58" s="21"/>
      <c r="R58" s="21"/>
      <c r="S58" s="21">
        <v>62.183610000000002</v>
      </c>
      <c r="T58" s="21">
        <v>62.183610000000002</v>
      </c>
      <c r="U58" s="21"/>
      <c r="V58" s="21"/>
    </row>
    <row r="59" spans="1:22" ht="12.75" customHeight="1" x14ac:dyDescent="0.2">
      <c r="A59" s="26" t="s">
        <v>1292</v>
      </c>
      <c r="B59" s="27" t="s">
        <v>1293</v>
      </c>
      <c r="C59" s="21">
        <v>1304.31495</v>
      </c>
      <c r="D59" s="21">
        <v>1294.6342</v>
      </c>
      <c r="E59" s="21">
        <v>9.6807499999999997</v>
      </c>
      <c r="F59" s="21"/>
      <c r="G59" s="21">
        <v>1.86259</v>
      </c>
      <c r="H59" s="21">
        <v>1.86259</v>
      </c>
      <c r="I59" s="21"/>
      <c r="J59" s="21"/>
      <c r="K59" s="21">
        <v>108.87634</v>
      </c>
      <c r="L59" s="21">
        <v>105.42995999999999</v>
      </c>
      <c r="M59" s="21">
        <v>3.44638</v>
      </c>
      <c r="N59" s="21"/>
      <c r="O59" s="21">
        <v>539.84626999999989</v>
      </c>
      <c r="P59" s="21">
        <v>538.24417999999991</v>
      </c>
      <c r="Q59" s="21">
        <v>1.6020900000000002</v>
      </c>
      <c r="R59" s="21"/>
      <c r="S59" s="21">
        <v>652.93868999999995</v>
      </c>
      <c r="T59" s="21">
        <v>648.30640999999991</v>
      </c>
      <c r="U59" s="21">
        <v>4.6322800000000006</v>
      </c>
      <c r="V59" s="21"/>
    </row>
    <row r="60" spans="1:22" x14ac:dyDescent="0.2">
      <c r="A60" s="26" t="s">
        <v>1294</v>
      </c>
      <c r="B60" s="27" t="s">
        <v>1295</v>
      </c>
      <c r="C60" s="21">
        <v>54664.711190000096</v>
      </c>
      <c r="D60" s="21">
        <v>49559.777120000101</v>
      </c>
      <c r="E60" s="21">
        <v>2888.10554</v>
      </c>
      <c r="F60" s="21">
        <v>2216.8285299999989</v>
      </c>
      <c r="G60" s="21">
        <v>1014.486800000001</v>
      </c>
      <c r="H60" s="21">
        <v>552.14760000000103</v>
      </c>
      <c r="I60" s="21">
        <v>55.042700000000004</v>
      </c>
      <c r="J60" s="21">
        <v>407.29649999999998</v>
      </c>
      <c r="K60" s="21">
        <v>16740.497070000005</v>
      </c>
      <c r="L60" s="21">
        <v>15198.306400000003</v>
      </c>
      <c r="M60" s="21">
        <v>611.97291000000007</v>
      </c>
      <c r="N60" s="21">
        <v>930.21776</v>
      </c>
      <c r="O60" s="21">
        <v>1180.4389900000003</v>
      </c>
      <c r="P60" s="21">
        <v>763.12656000000027</v>
      </c>
      <c r="Q60" s="21">
        <v>99.296899999999965</v>
      </c>
      <c r="R60" s="21">
        <v>318.01553000000007</v>
      </c>
      <c r="S60" s="21">
        <v>2393.2004600000009</v>
      </c>
      <c r="T60" s="21">
        <v>1518.1543300000012</v>
      </c>
      <c r="U60" s="21">
        <v>314.05329000000006</v>
      </c>
      <c r="V60" s="21">
        <v>560.99283999999989</v>
      </c>
    </row>
    <row r="61" spans="1:22" ht="12.75" customHeight="1" x14ac:dyDescent="0.2">
      <c r="A61" s="26" t="s">
        <v>1296</v>
      </c>
      <c r="B61" s="27" t="s">
        <v>1297</v>
      </c>
      <c r="C61" s="21">
        <v>1557.009570000002</v>
      </c>
      <c r="D61" s="21">
        <v>1456.9669400000021</v>
      </c>
      <c r="E61" s="21">
        <v>100.04263000000002</v>
      </c>
      <c r="F61" s="21"/>
      <c r="G61" s="21">
        <v>12.19599</v>
      </c>
      <c r="H61" s="21">
        <v>9.6248199999999997</v>
      </c>
      <c r="I61" s="21">
        <v>2.57117</v>
      </c>
      <c r="J61" s="21"/>
      <c r="K61" s="21">
        <v>546.98269000000016</v>
      </c>
      <c r="L61" s="21">
        <v>483.87568000000016</v>
      </c>
      <c r="M61" s="21">
        <v>63.107010000000002</v>
      </c>
      <c r="N61" s="21"/>
      <c r="O61" s="21">
        <v>318.8794399999997</v>
      </c>
      <c r="P61" s="21">
        <v>302.79914999999971</v>
      </c>
      <c r="Q61" s="21">
        <v>16.080289999999998</v>
      </c>
      <c r="R61" s="21"/>
      <c r="S61" s="21">
        <v>628.87909000000059</v>
      </c>
      <c r="T61" s="21">
        <v>613.40607000000057</v>
      </c>
      <c r="U61" s="21">
        <v>15.47302</v>
      </c>
      <c r="V61" s="21"/>
    </row>
    <row r="62" spans="1:22" x14ac:dyDescent="0.2">
      <c r="A62" s="24" t="s">
        <v>1349</v>
      </c>
      <c r="B62" s="25" t="s">
        <v>1350</v>
      </c>
      <c r="C62" s="16">
        <f t="shared" ref="C62" si="158">SUM(C63:C64)</f>
        <v>37882.710370000001</v>
      </c>
      <c r="D62" s="16">
        <f t="shared" ref="D62" si="159">SUM(D63:D64)</f>
        <v>29536.097720000002</v>
      </c>
      <c r="E62" s="16">
        <f t="shared" ref="E62" si="160">SUM(E63:E64)</f>
        <v>3740.7185799999988</v>
      </c>
      <c r="F62" s="16">
        <f t="shared" ref="F62" si="161">SUM(F63:F64)</f>
        <v>4605.8940699999966</v>
      </c>
      <c r="G62" s="16">
        <f t="shared" ref="G62" si="162">SUM(G63:G64)</f>
        <v>930.5768300000002</v>
      </c>
      <c r="H62" s="16">
        <f t="shared" ref="H62" si="163">SUM(H63:H64)</f>
        <v>695.66258000000016</v>
      </c>
      <c r="I62" s="16">
        <f t="shared" ref="I62" si="164">SUM(I63:I64)</f>
        <v>125.85077000000001</v>
      </c>
      <c r="J62" s="16">
        <f t="shared" ref="J62" si="165">SUM(J63:J64)</f>
        <v>109.06348000000003</v>
      </c>
      <c r="K62" s="16">
        <f t="shared" ref="K62" si="166">SUM(K63:K64)</f>
        <v>13714.513069999979</v>
      </c>
      <c r="L62" s="16">
        <f t="shared" ref="L62" si="167">SUM(L63:L64)</f>
        <v>9872.4838199999795</v>
      </c>
      <c r="M62" s="16">
        <f t="shared" ref="M62" si="168">SUM(M63:M64)</f>
        <v>1665.4475999999988</v>
      </c>
      <c r="N62" s="16">
        <f t="shared" ref="N62" si="169">SUM(N63:N64)</f>
        <v>2176.5816500000005</v>
      </c>
      <c r="O62" s="16">
        <f t="shared" ref="O62" si="170">SUM(O63:O64)</f>
        <v>6477.9527399999988</v>
      </c>
      <c r="P62" s="16">
        <f t="shared" ref="P62" si="171">SUM(P63:P64)</f>
        <v>5294.697619999999</v>
      </c>
      <c r="Q62" s="16">
        <f t="shared" ref="Q62" si="172">SUM(Q63:Q64)</f>
        <v>430.20968000000005</v>
      </c>
      <c r="R62" s="16">
        <f t="shared" ref="R62" si="173">SUM(R63:R64)</f>
        <v>753.0454400000001</v>
      </c>
      <c r="S62" s="16">
        <f t="shared" ref="S62" si="174">SUM(S63:S64)</f>
        <v>15699.708480000012</v>
      </c>
      <c r="T62" s="16">
        <f t="shared" ref="T62" si="175">SUM(T63:T64)</f>
        <v>12657.783130000011</v>
      </c>
      <c r="U62" s="16">
        <f t="shared" ref="U62" si="176">SUM(U63:U64)</f>
        <v>1475.0509900000004</v>
      </c>
      <c r="V62" s="16">
        <f t="shared" ref="V62" si="177">SUM(V63:V64)</f>
        <v>1566.8743599999998</v>
      </c>
    </row>
    <row r="63" spans="1:22" x14ac:dyDescent="0.2">
      <c r="A63" s="26" t="s">
        <v>1199</v>
      </c>
      <c r="B63" s="27" t="s">
        <v>1200</v>
      </c>
      <c r="C63" s="21">
        <v>4087.2228399999935</v>
      </c>
      <c r="D63" s="21">
        <v>2688.5099399999935</v>
      </c>
      <c r="E63" s="21">
        <v>322.72013000000004</v>
      </c>
      <c r="F63" s="21">
        <v>1075.9927699999998</v>
      </c>
      <c r="G63" s="21">
        <v>90.49132000000003</v>
      </c>
      <c r="H63" s="21">
        <v>80.285530000000023</v>
      </c>
      <c r="I63" s="21">
        <v>7.6313800000000001</v>
      </c>
      <c r="J63" s="21">
        <v>2.5744099999999999</v>
      </c>
      <c r="K63" s="21">
        <v>2230.1694900000011</v>
      </c>
      <c r="L63" s="21">
        <v>1326.0239600000011</v>
      </c>
      <c r="M63" s="21">
        <v>159.03090000000003</v>
      </c>
      <c r="N63" s="21">
        <v>745.11462999999992</v>
      </c>
      <c r="O63" s="21">
        <v>549.99299000000008</v>
      </c>
      <c r="P63" s="21">
        <v>385.31684000000013</v>
      </c>
      <c r="Q63" s="21">
        <v>37.160289999999996</v>
      </c>
      <c r="R63" s="21">
        <v>127.51586000000002</v>
      </c>
      <c r="S63" s="21">
        <v>1096.5627100000002</v>
      </c>
      <c r="T63" s="21">
        <v>786.58447999999999</v>
      </c>
      <c r="U63" s="21">
        <v>109.19036000000001</v>
      </c>
      <c r="V63" s="21">
        <v>200.78787</v>
      </c>
    </row>
    <row r="64" spans="1:22" x14ac:dyDescent="0.2">
      <c r="A64" s="26" t="s">
        <v>1175</v>
      </c>
      <c r="B64" s="27" t="s">
        <v>1176</v>
      </c>
      <c r="C64" s="21">
        <v>33795.487530000006</v>
      </c>
      <c r="D64" s="21">
        <v>26847.587780000009</v>
      </c>
      <c r="E64" s="21">
        <v>3417.9984499999987</v>
      </c>
      <c r="F64" s="21">
        <v>3529.9012999999973</v>
      </c>
      <c r="G64" s="21">
        <v>840.08551000000011</v>
      </c>
      <c r="H64" s="21">
        <v>615.37705000000017</v>
      </c>
      <c r="I64" s="21">
        <v>118.21939000000002</v>
      </c>
      <c r="J64" s="21">
        <v>106.48907000000003</v>
      </c>
      <c r="K64" s="21">
        <v>11484.343579999979</v>
      </c>
      <c r="L64" s="21">
        <v>8546.459859999979</v>
      </c>
      <c r="M64" s="21">
        <v>1506.4166999999989</v>
      </c>
      <c r="N64" s="21">
        <v>1431.4670200000005</v>
      </c>
      <c r="O64" s="21">
        <v>5927.9597499999991</v>
      </c>
      <c r="P64" s="21">
        <v>4909.3807799999986</v>
      </c>
      <c r="Q64" s="21">
        <v>393.04939000000007</v>
      </c>
      <c r="R64" s="21">
        <v>625.52958000000012</v>
      </c>
      <c r="S64" s="21">
        <v>14603.145770000012</v>
      </c>
      <c r="T64" s="21">
        <v>11871.198650000011</v>
      </c>
      <c r="U64" s="21">
        <v>1365.8606300000004</v>
      </c>
      <c r="V64" s="21">
        <v>1366.0864899999997</v>
      </c>
    </row>
    <row r="65" spans="1:22" ht="12.75" customHeight="1" x14ac:dyDescent="0.2">
      <c r="A65" s="24" t="s">
        <v>1351</v>
      </c>
      <c r="B65" s="25" t="s">
        <v>1352</v>
      </c>
      <c r="C65" s="16">
        <f t="shared" ref="C65" si="178">SUM(C66:C71)</f>
        <v>15351.324849999975</v>
      </c>
      <c r="D65" s="16">
        <f t="shared" ref="D65" si="179">SUM(D66:D71)</f>
        <v>11886.753059999974</v>
      </c>
      <c r="E65" s="16">
        <f t="shared" ref="E65" si="180">SUM(E66:E71)</f>
        <v>1081.4176600000001</v>
      </c>
      <c r="F65" s="16">
        <f t="shared" ref="F65" si="181">SUM(F66:F71)</f>
        <v>2383.1541300000004</v>
      </c>
      <c r="G65" s="16">
        <f t="shared" ref="G65" si="182">SUM(G66:G71)</f>
        <v>1241.3006100000021</v>
      </c>
      <c r="H65" s="16">
        <f t="shared" ref="H65" si="183">SUM(H66:H71)</f>
        <v>809.45434000000205</v>
      </c>
      <c r="I65" s="16">
        <f t="shared" ref="I65" si="184">SUM(I66:I71)</f>
        <v>166.36779000000001</v>
      </c>
      <c r="J65" s="16">
        <f t="shared" ref="J65" si="185">SUM(J66:J71)</f>
        <v>265.47847999999999</v>
      </c>
      <c r="K65" s="16">
        <f t="shared" ref="K65" si="186">SUM(K66:K71)</f>
        <v>7834.2027199999975</v>
      </c>
      <c r="L65" s="16">
        <f t="shared" ref="L65" si="187">SUM(L66:L71)</f>
        <v>5925.9307099999978</v>
      </c>
      <c r="M65" s="16">
        <f t="shared" ref="M65" si="188">SUM(M66:M71)</f>
        <v>475.05385999999993</v>
      </c>
      <c r="N65" s="16">
        <f t="shared" ref="N65" si="189">SUM(N66:N71)</f>
        <v>1433.2181500000002</v>
      </c>
      <c r="O65" s="16">
        <f t="shared" ref="O65" si="190">SUM(O66:O71)</f>
        <v>2190.494970000002</v>
      </c>
      <c r="P65" s="16">
        <f t="shared" ref="P65" si="191">SUM(P66:P71)</f>
        <v>1719.6613400000022</v>
      </c>
      <c r="Q65" s="16">
        <f t="shared" ref="Q65" si="192">SUM(Q66:Q71)</f>
        <v>125.43716000000002</v>
      </c>
      <c r="R65" s="16">
        <f t="shared" ref="R65" si="193">SUM(R66:R71)</f>
        <v>345.39646999999997</v>
      </c>
      <c r="S65" s="16">
        <f t="shared" ref="S65" si="194">SUM(S66:S71)</f>
        <v>3095.7416900000007</v>
      </c>
      <c r="T65" s="16">
        <f t="shared" ref="T65" si="195">SUM(T66:T71)</f>
        <v>2510.4241900000006</v>
      </c>
      <c r="U65" s="16">
        <f t="shared" ref="U65" si="196">SUM(U66:U71)</f>
        <v>246.45938000000001</v>
      </c>
      <c r="V65" s="16">
        <f t="shared" ref="V65" si="197">SUM(V66:V71)</f>
        <v>338.85811999999999</v>
      </c>
    </row>
    <row r="66" spans="1:22" x14ac:dyDescent="0.2">
      <c r="A66" s="26" t="s">
        <v>1193</v>
      </c>
      <c r="B66" s="27" t="s">
        <v>1194</v>
      </c>
      <c r="C66" s="21">
        <v>1837.1444400000009</v>
      </c>
      <c r="D66" s="21">
        <v>1110.1308600000009</v>
      </c>
      <c r="E66" s="21">
        <v>297.37326000000019</v>
      </c>
      <c r="F66" s="21">
        <v>429.64032000000003</v>
      </c>
      <c r="G66" s="21">
        <v>62.031400000000019</v>
      </c>
      <c r="H66" s="21">
        <v>47.140190000000018</v>
      </c>
      <c r="I66" s="21">
        <v>6.6602100000000002</v>
      </c>
      <c r="J66" s="21">
        <v>8.2309999999999999</v>
      </c>
      <c r="K66" s="21">
        <v>757.92406999999992</v>
      </c>
      <c r="L66" s="21">
        <v>534.39337999999987</v>
      </c>
      <c r="M66" s="21">
        <v>111.69298999999999</v>
      </c>
      <c r="N66" s="21">
        <v>111.8377</v>
      </c>
      <c r="O66" s="21">
        <v>461.39466000000004</v>
      </c>
      <c r="P66" s="21">
        <v>212.44905000000008</v>
      </c>
      <c r="Q66" s="21">
        <v>60.865440000000007</v>
      </c>
      <c r="R66" s="21">
        <v>188.08016999999998</v>
      </c>
      <c r="S66" s="21">
        <v>492.64561000000015</v>
      </c>
      <c r="T66" s="21">
        <v>256.11390000000011</v>
      </c>
      <c r="U66" s="21">
        <v>115.04026000000003</v>
      </c>
      <c r="V66" s="21">
        <v>121.49145</v>
      </c>
    </row>
    <row r="67" spans="1:22" ht="12.75" customHeight="1" x14ac:dyDescent="0.2">
      <c r="A67" s="26" t="s">
        <v>1220</v>
      </c>
      <c r="B67" s="27" t="s">
        <v>1221</v>
      </c>
      <c r="C67" s="21">
        <v>935.94352000000129</v>
      </c>
      <c r="D67" s="21">
        <v>778.38529000000131</v>
      </c>
      <c r="E67" s="21">
        <v>21.584340000000001</v>
      </c>
      <c r="F67" s="21">
        <v>135.97388999999998</v>
      </c>
      <c r="G67" s="21">
        <v>101.02237999999997</v>
      </c>
      <c r="H67" s="21">
        <v>52.663119999999971</v>
      </c>
      <c r="I67" s="21">
        <v>1.0008999999999999</v>
      </c>
      <c r="J67" s="21">
        <v>47.358359999999998</v>
      </c>
      <c r="K67" s="21">
        <v>478.41577000000007</v>
      </c>
      <c r="L67" s="21">
        <v>379.67897000000011</v>
      </c>
      <c r="M67" s="21">
        <v>10.871919999999999</v>
      </c>
      <c r="N67" s="21">
        <v>87.864879999999999</v>
      </c>
      <c r="O67" s="21">
        <v>142.71212999999992</v>
      </c>
      <c r="P67" s="21">
        <v>139.51988999999992</v>
      </c>
      <c r="Q67" s="21">
        <v>3.0494599999999998</v>
      </c>
      <c r="R67" s="21">
        <v>0.14277999999999999</v>
      </c>
      <c r="S67" s="21">
        <v>142.41219000000009</v>
      </c>
      <c r="T67" s="21">
        <v>139.84483000000012</v>
      </c>
      <c r="U67" s="21">
        <v>1.95949</v>
      </c>
      <c r="V67" s="21">
        <v>0.60787000000000002</v>
      </c>
    </row>
    <row r="68" spans="1:22" ht="12.75" customHeight="1" x14ac:dyDescent="0.2">
      <c r="A68" s="26" t="s">
        <v>1222</v>
      </c>
      <c r="B68" s="27" t="s">
        <v>1223</v>
      </c>
      <c r="C68" s="21">
        <v>253.90986000000004</v>
      </c>
      <c r="D68" s="21">
        <v>228.40518000000003</v>
      </c>
      <c r="E68" s="21">
        <v>1.9107399999999999</v>
      </c>
      <c r="F68" s="21">
        <v>23.593940000000003</v>
      </c>
      <c r="G68" s="21">
        <v>21.179850000000002</v>
      </c>
      <c r="H68" s="21">
        <v>20.914270000000002</v>
      </c>
      <c r="I68" s="21"/>
      <c r="J68" s="21">
        <v>0.26557999999999998</v>
      </c>
      <c r="K68" s="21">
        <v>143.62849</v>
      </c>
      <c r="L68" s="21">
        <v>126.20671999999999</v>
      </c>
      <c r="M68" s="21">
        <v>0.34886</v>
      </c>
      <c r="N68" s="21">
        <v>17.07291</v>
      </c>
      <c r="O68" s="21">
        <v>39.735560000000007</v>
      </c>
      <c r="P68" s="21">
        <v>36.379320000000007</v>
      </c>
      <c r="Q68" s="21">
        <v>0.18328999999999998</v>
      </c>
      <c r="R68" s="21">
        <v>3.1729500000000002</v>
      </c>
      <c r="S68" s="21">
        <v>32.341209999999997</v>
      </c>
      <c r="T68" s="21">
        <v>29.258709999999994</v>
      </c>
      <c r="U68" s="21"/>
      <c r="V68" s="21">
        <v>3.0825</v>
      </c>
    </row>
    <row r="69" spans="1:22" x14ac:dyDescent="0.2">
      <c r="A69" s="26" t="s">
        <v>1270</v>
      </c>
      <c r="B69" s="27" t="s">
        <v>1271</v>
      </c>
      <c r="C69" s="21">
        <v>1517.8335300000015</v>
      </c>
      <c r="D69" s="21">
        <v>1133.0943100000015</v>
      </c>
      <c r="E69" s="21">
        <v>220.48048999999997</v>
      </c>
      <c r="F69" s="21">
        <v>164.25872999999999</v>
      </c>
      <c r="G69" s="21">
        <v>157.08375999999996</v>
      </c>
      <c r="H69" s="21">
        <v>66.550369999999944</v>
      </c>
      <c r="I69" s="21">
        <v>32.152650000000001</v>
      </c>
      <c r="J69" s="21">
        <v>58.380739999999996</v>
      </c>
      <c r="K69" s="21">
        <v>838.90001999999947</v>
      </c>
      <c r="L69" s="21">
        <v>599.14004999999952</v>
      </c>
      <c r="M69" s="21">
        <v>157.04068999999996</v>
      </c>
      <c r="N69" s="21">
        <v>82.719279999999998</v>
      </c>
      <c r="O69" s="21">
        <v>200.57060000000013</v>
      </c>
      <c r="P69" s="21">
        <v>168.92620000000011</v>
      </c>
      <c r="Q69" s="21">
        <v>8.7344400000000011</v>
      </c>
      <c r="R69" s="21">
        <v>22.909959999999998</v>
      </c>
      <c r="S69" s="21">
        <v>275.27699999999993</v>
      </c>
      <c r="T69" s="21">
        <v>257.15332999999998</v>
      </c>
      <c r="U69" s="21">
        <v>17.874920000000003</v>
      </c>
      <c r="V69" s="21">
        <v>0.24875</v>
      </c>
    </row>
    <row r="70" spans="1:22" ht="12.75" customHeight="1" x14ac:dyDescent="0.2">
      <c r="A70" s="26" t="s">
        <v>1243</v>
      </c>
      <c r="B70" s="27" t="s">
        <v>1244</v>
      </c>
      <c r="C70" s="21">
        <v>7737.1873199999818</v>
      </c>
      <c r="D70" s="21">
        <v>5961.1207499999819</v>
      </c>
      <c r="E70" s="21">
        <v>368.58512999999982</v>
      </c>
      <c r="F70" s="21">
        <v>1407.4814400000002</v>
      </c>
      <c r="G70" s="21">
        <v>584.91538000000116</v>
      </c>
      <c r="H70" s="21">
        <v>341.40104000000116</v>
      </c>
      <c r="I70" s="21">
        <v>92.397490000000019</v>
      </c>
      <c r="J70" s="21">
        <v>151.11685</v>
      </c>
      <c r="K70" s="21">
        <v>4339.9071999999987</v>
      </c>
      <c r="L70" s="21">
        <v>3288.8380899999984</v>
      </c>
      <c r="M70" s="21">
        <v>85.704120000000003</v>
      </c>
      <c r="N70" s="21">
        <v>965.36499000000015</v>
      </c>
      <c r="O70" s="21">
        <v>801.06412000000182</v>
      </c>
      <c r="P70" s="21">
        <v>654.74018000000183</v>
      </c>
      <c r="Q70" s="21">
        <v>38.655550000000005</v>
      </c>
      <c r="R70" s="21">
        <v>107.66839000000002</v>
      </c>
      <c r="S70" s="21">
        <v>1450.5969300000008</v>
      </c>
      <c r="T70" s="21">
        <v>1166.8054100000008</v>
      </c>
      <c r="U70" s="21">
        <v>100.66321999999997</v>
      </c>
      <c r="V70" s="21">
        <v>183.1283</v>
      </c>
    </row>
    <row r="71" spans="1:22" x14ac:dyDescent="0.2">
      <c r="A71" s="26" t="s">
        <v>1245</v>
      </c>
      <c r="B71" s="27" t="s">
        <v>1246</v>
      </c>
      <c r="C71" s="21">
        <v>3069.3061799999891</v>
      </c>
      <c r="D71" s="21">
        <v>2675.6166699999894</v>
      </c>
      <c r="E71" s="21">
        <v>171.4837</v>
      </c>
      <c r="F71" s="21">
        <v>222.20580999999999</v>
      </c>
      <c r="G71" s="21">
        <v>315.06784000000096</v>
      </c>
      <c r="H71" s="21">
        <v>280.78535000000096</v>
      </c>
      <c r="I71" s="21">
        <v>34.156539999999993</v>
      </c>
      <c r="J71" s="21">
        <v>0.12595000000000001</v>
      </c>
      <c r="K71" s="21">
        <v>1275.4271699999995</v>
      </c>
      <c r="L71" s="21">
        <v>997.67349999999954</v>
      </c>
      <c r="M71" s="21">
        <v>109.39528</v>
      </c>
      <c r="N71" s="21">
        <v>168.35838999999999</v>
      </c>
      <c r="O71" s="21">
        <v>545.01790000000028</v>
      </c>
      <c r="P71" s="21">
        <v>507.64670000000024</v>
      </c>
      <c r="Q71" s="21">
        <v>13.948980000000001</v>
      </c>
      <c r="R71" s="21">
        <v>23.422220000000003</v>
      </c>
      <c r="S71" s="21">
        <v>702.46874999999943</v>
      </c>
      <c r="T71" s="21">
        <v>661.24800999999945</v>
      </c>
      <c r="U71" s="21">
        <v>10.921489999999999</v>
      </c>
      <c r="V71" s="21">
        <v>30.299250000000001</v>
      </c>
    </row>
    <row r="72" spans="1:22" x14ac:dyDescent="0.2">
      <c r="A72" s="24" t="s">
        <v>1353</v>
      </c>
      <c r="B72" s="25" t="s">
        <v>1354</v>
      </c>
      <c r="C72" s="16">
        <f t="shared" ref="C72" si="198">SUM(C73:C75)</f>
        <v>5206.9460800000106</v>
      </c>
      <c r="D72" s="16">
        <f t="shared" ref="D72" si="199">SUM(D73:D75)</f>
        <v>4403.72955000001</v>
      </c>
      <c r="E72" s="16">
        <f t="shared" ref="E72" si="200">SUM(E73:E75)</f>
        <v>210.80893000000006</v>
      </c>
      <c r="F72" s="16">
        <f t="shared" ref="F72" si="201">SUM(F73:F75)</f>
        <v>592.40759999999989</v>
      </c>
      <c r="G72" s="16">
        <f t="shared" ref="G72" si="202">SUM(G73:G75)</f>
        <v>389.24529000000075</v>
      </c>
      <c r="H72" s="16">
        <f t="shared" ref="H72" si="203">SUM(H73:H75)</f>
        <v>313.13293000000073</v>
      </c>
      <c r="I72" s="16">
        <f t="shared" ref="I72" si="204">SUM(I73:I75)</f>
        <v>65.328949999999992</v>
      </c>
      <c r="J72" s="16">
        <f t="shared" ref="J72" si="205">SUM(J73:J75)</f>
        <v>10.78341</v>
      </c>
      <c r="K72" s="16">
        <f t="shared" ref="K72" si="206">SUM(K73:K75)</f>
        <v>1767.0643899999998</v>
      </c>
      <c r="L72" s="16">
        <f t="shared" ref="L72" si="207">SUM(L73:L75)</f>
        <v>1648.0028299999997</v>
      </c>
      <c r="M72" s="16">
        <f t="shared" ref="M72" si="208">SUM(M73:M75)</f>
        <v>45.376600000000003</v>
      </c>
      <c r="N72" s="16">
        <f t="shared" ref="N72" si="209">SUM(N73:N75)</f>
        <v>73.684960000000004</v>
      </c>
      <c r="O72" s="16">
        <f t="shared" ref="O72" si="210">SUM(O73:O75)</f>
        <v>2003.6087899999998</v>
      </c>
      <c r="P72" s="16">
        <f t="shared" ref="P72" si="211">SUM(P73:P75)</f>
        <v>1737.7693999999999</v>
      </c>
      <c r="Q72" s="16">
        <f t="shared" ref="Q72" si="212">SUM(Q73:Q75)</f>
        <v>24.846889999999995</v>
      </c>
      <c r="R72" s="16">
        <f t="shared" ref="R72" si="213">SUM(R73:R75)</f>
        <v>240.99250000000001</v>
      </c>
      <c r="S72" s="16">
        <f t="shared" ref="S72" si="214">SUM(S73:S75)</f>
        <v>961.7534000000004</v>
      </c>
      <c r="T72" s="16">
        <f t="shared" ref="T72" si="215">SUM(T73:T75)</f>
        <v>632.08735000000047</v>
      </c>
      <c r="U72" s="16">
        <f t="shared" ref="U72" si="216">SUM(U73:U75)</f>
        <v>62.719319999999996</v>
      </c>
      <c r="V72" s="16">
        <f t="shared" ref="V72" si="217">SUM(V73:V75)</f>
        <v>266.94673</v>
      </c>
    </row>
    <row r="73" spans="1:22" ht="12.75" customHeight="1" x14ac:dyDescent="0.2">
      <c r="A73" s="26" t="s">
        <v>1177</v>
      </c>
      <c r="B73" s="27" t="s">
        <v>1178</v>
      </c>
      <c r="C73" s="21">
        <v>1802.8019700000073</v>
      </c>
      <c r="D73" s="21">
        <v>1359.6581900000074</v>
      </c>
      <c r="E73" s="21">
        <v>81.37363000000002</v>
      </c>
      <c r="F73" s="21">
        <v>361.77014999999989</v>
      </c>
      <c r="G73" s="21">
        <v>303.75087000000076</v>
      </c>
      <c r="H73" s="21">
        <v>271.48044000000073</v>
      </c>
      <c r="I73" s="21">
        <v>21.557020000000001</v>
      </c>
      <c r="J73" s="21">
        <v>10.71341</v>
      </c>
      <c r="K73" s="21">
        <v>323.36109000000016</v>
      </c>
      <c r="L73" s="21">
        <v>224.23287000000013</v>
      </c>
      <c r="M73" s="21">
        <v>34.437010000000001</v>
      </c>
      <c r="N73" s="21">
        <v>64.691209999999998</v>
      </c>
      <c r="O73" s="21">
        <v>727.41453999999987</v>
      </c>
      <c r="P73" s="21">
        <v>566.58160999999984</v>
      </c>
      <c r="Q73" s="21">
        <v>4.0496100000000004</v>
      </c>
      <c r="R73" s="21">
        <v>156.78332</v>
      </c>
      <c r="S73" s="21">
        <v>412.21298000000024</v>
      </c>
      <c r="T73" s="21">
        <v>266.69910000000021</v>
      </c>
      <c r="U73" s="21">
        <v>15.93167</v>
      </c>
      <c r="V73" s="21">
        <v>129.58221</v>
      </c>
    </row>
    <row r="74" spans="1:22" ht="12.75" customHeight="1" x14ac:dyDescent="0.2">
      <c r="A74" s="26" t="s">
        <v>1179</v>
      </c>
      <c r="B74" s="27" t="s">
        <v>1180</v>
      </c>
      <c r="C74" s="21">
        <v>1192.7444700000003</v>
      </c>
      <c r="D74" s="21">
        <v>1185.7948200000003</v>
      </c>
      <c r="E74" s="21">
        <v>6.9496499999999992</v>
      </c>
      <c r="F74" s="21"/>
      <c r="G74" s="21">
        <v>0.16932</v>
      </c>
      <c r="H74" s="21">
        <v>0.16932</v>
      </c>
      <c r="I74" s="21"/>
      <c r="J74" s="21"/>
      <c r="K74" s="21">
        <v>3.0199499999999997</v>
      </c>
      <c r="L74" s="21">
        <v>3.0199499999999997</v>
      </c>
      <c r="M74" s="21"/>
      <c r="N74" s="21"/>
      <c r="O74" s="21">
        <v>956.6243000000004</v>
      </c>
      <c r="P74" s="21">
        <v>953.62904000000037</v>
      </c>
      <c r="Q74" s="21">
        <v>2.9952599999999996</v>
      </c>
      <c r="R74" s="21"/>
      <c r="S74" s="21">
        <v>214.35240000000002</v>
      </c>
      <c r="T74" s="21">
        <v>214.35240000000002</v>
      </c>
      <c r="U74" s="21"/>
      <c r="V74" s="21"/>
    </row>
    <row r="75" spans="1:22" ht="12.75" customHeight="1" x14ac:dyDescent="0.2">
      <c r="A75" s="26" t="s">
        <v>1181</v>
      </c>
      <c r="B75" s="27" t="s">
        <v>1182</v>
      </c>
      <c r="C75" s="21">
        <v>2211.3996400000028</v>
      </c>
      <c r="D75" s="21">
        <v>1858.2765400000028</v>
      </c>
      <c r="E75" s="21">
        <v>122.48565000000004</v>
      </c>
      <c r="F75" s="21">
        <v>230.63744999999997</v>
      </c>
      <c r="G75" s="21">
        <v>85.325099999999964</v>
      </c>
      <c r="H75" s="21">
        <v>41.483169999999966</v>
      </c>
      <c r="I75" s="21">
        <v>43.771929999999998</v>
      </c>
      <c r="J75" s="21">
        <v>7.0000000000000007E-2</v>
      </c>
      <c r="K75" s="21">
        <v>1440.6833499999996</v>
      </c>
      <c r="L75" s="21">
        <v>1420.7500099999995</v>
      </c>
      <c r="M75" s="21">
        <v>10.939590000000001</v>
      </c>
      <c r="N75" s="21">
        <v>8.9937500000000004</v>
      </c>
      <c r="O75" s="21">
        <v>319.56994999999966</v>
      </c>
      <c r="P75" s="21">
        <v>217.55874999999969</v>
      </c>
      <c r="Q75" s="21">
        <v>17.802019999999995</v>
      </c>
      <c r="R75" s="21">
        <v>84.209179999999989</v>
      </c>
      <c r="S75" s="21">
        <v>335.18802000000017</v>
      </c>
      <c r="T75" s="21">
        <v>151.03585000000015</v>
      </c>
      <c r="U75" s="21">
        <v>46.787649999999992</v>
      </c>
      <c r="V75" s="21">
        <v>137.36452</v>
      </c>
    </row>
    <row r="76" spans="1:22" ht="12.75" customHeight="1" x14ac:dyDescent="0.2">
      <c r="A76" s="24" t="s">
        <v>1355</v>
      </c>
      <c r="B76" s="25" t="s">
        <v>1240</v>
      </c>
      <c r="C76" s="16">
        <f t="shared" ref="C76" si="218">C77</f>
        <v>24734.983729999694</v>
      </c>
      <c r="D76" s="16">
        <f t="shared" ref="D76" si="219">D77</f>
        <v>16166.611709999695</v>
      </c>
      <c r="E76" s="16">
        <f t="shared" ref="E76" si="220">E77</f>
        <v>2870.0435299999999</v>
      </c>
      <c r="F76" s="16">
        <f t="shared" ref="F76" si="221">F77</f>
        <v>5698.3284899999999</v>
      </c>
      <c r="G76" s="16">
        <f t="shared" ref="G76" si="222">G77</f>
        <v>4897.0004700000027</v>
      </c>
      <c r="H76" s="16">
        <f t="shared" ref="H76" si="223">H77</f>
        <v>1925.688040000003</v>
      </c>
      <c r="I76" s="16">
        <f t="shared" ref="I76" si="224">I77</f>
        <v>764.93014000000028</v>
      </c>
      <c r="J76" s="16">
        <f t="shared" ref="J76" si="225">J77</f>
        <v>2206.3822899999996</v>
      </c>
      <c r="K76" s="16">
        <f t="shared" ref="K76" si="226">K77</f>
        <v>9987.3699899999738</v>
      </c>
      <c r="L76" s="16">
        <f t="shared" ref="L76" si="227">L77</f>
        <v>7337.1633199999733</v>
      </c>
      <c r="M76" s="16">
        <f t="shared" ref="M76" si="228">M77</f>
        <v>1087.2504700000009</v>
      </c>
      <c r="N76" s="16">
        <f t="shared" ref="N76" si="229">N77</f>
        <v>1562.9561999999999</v>
      </c>
      <c r="O76" s="16">
        <f t="shared" ref="O76" si="230">O77</f>
        <v>6394.8189999999431</v>
      </c>
      <c r="P76" s="16">
        <f t="shared" ref="P76" si="231">P77</f>
        <v>4223.4379999999437</v>
      </c>
      <c r="Q76" s="16">
        <f t="shared" ref="Q76" si="232">Q77</f>
        <v>693.54903999999999</v>
      </c>
      <c r="R76" s="16">
        <f t="shared" ref="R76" si="233">R77</f>
        <v>1477.8319599999998</v>
      </c>
      <c r="S76" s="16">
        <f t="shared" ref="S76" si="234">S77</f>
        <v>2934.1228099999762</v>
      </c>
      <c r="T76" s="16">
        <f t="shared" ref="T76" si="235">T77</f>
        <v>2179.6149599999762</v>
      </c>
      <c r="U76" s="16">
        <f t="shared" ref="U76" si="236">U77</f>
        <v>303.59629999999981</v>
      </c>
      <c r="V76" s="16">
        <f t="shared" ref="V76" si="237">V77</f>
        <v>450.91155000000003</v>
      </c>
    </row>
    <row r="77" spans="1:22" x14ac:dyDescent="0.2">
      <c r="A77" s="26" t="s">
        <v>1239</v>
      </c>
      <c r="B77" s="27" t="s">
        <v>1240</v>
      </c>
      <c r="C77" s="21">
        <v>24734.983729999694</v>
      </c>
      <c r="D77" s="21">
        <v>16166.611709999695</v>
      </c>
      <c r="E77" s="21">
        <v>2870.0435299999999</v>
      </c>
      <c r="F77" s="21">
        <v>5698.3284899999999</v>
      </c>
      <c r="G77" s="21">
        <v>4897.0004700000027</v>
      </c>
      <c r="H77" s="21">
        <v>1925.688040000003</v>
      </c>
      <c r="I77" s="21">
        <v>764.93014000000028</v>
      </c>
      <c r="J77" s="21">
        <v>2206.3822899999996</v>
      </c>
      <c r="K77" s="21">
        <v>9987.3699899999738</v>
      </c>
      <c r="L77" s="21">
        <v>7337.1633199999733</v>
      </c>
      <c r="M77" s="21">
        <v>1087.2504700000009</v>
      </c>
      <c r="N77" s="21">
        <v>1562.9561999999999</v>
      </c>
      <c r="O77" s="21">
        <v>6394.8189999999431</v>
      </c>
      <c r="P77" s="21">
        <v>4223.4379999999437</v>
      </c>
      <c r="Q77" s="21">
        <v>693.54903999999999</v>
      </c>
      <c r="R77" s="21">
        <v>1477.8319599999998</v>
      </c>
      <c r="S77" s="21">
        <v>2934.1228099999762</v>
      </c>
      <c r="T77" s="21">
        <v>2179.6149599999762</v>
      </c>
      <c r="U77" s="21">
        <v>303.59629999999981</v>
      </c>
      <c r="V77" s="21">
        <v>450.91155000000003</v>
      </c>
    </row>
    <row r="78" spans="1:22" x14ac:dyDescent="0.2">
      <c r="A78" s="24" t="s">
        <v>1356</v>
      </c>
      <c r="B78" s="25" t="s">
        <v>1357</v>
      </c>
      <c r="C78" s="16">
        <f t="shared" ref="C78" si="238">SUM(C79:C85)</f>
        <v>34543.171279999864</v>
      </c>
      <c r="D78" s="16">
        <f t="shared" ref="D78" si="239">SUM(D79:D85)</f>
        <v>26714.478099999866</v>
      </c>
      <c r="E78" s="16">
        <f t="shared" ref="E78" si="240">SUM(E79:E85)</f>
        <v>4050.4300000000007</v>
      </c>
      <c r="F78" s="16">
        <f t="shared" ref="F78" si="241">SUM(F79:F85)</f>
        <v>3778.2631800000008</v>
      </c>
      <c r="G78" s="16">
        <f t="shared" ref="G78" si="242">SUM(G79:G85)</f>
        <v>2277.7094000000043</v>
      </c>
      <c r="H78" s="16">
        <f t="shared" ref="H78" si="243">SUM(H79:H85)</f>
        <v>1551.9068800000041</v>
      </c>
      <c r="I78" s="16">
        <f t="shared" ref="I78" si="244">SUM(I79:I85)</f>
        <v>207.94819999999999</v>
      </c>
      <c r="J78" s="16">
        <f t="shared" ref="J78" si="245">SUM(J79:J85)</f>
        <v>517.85432000000003</v>
      </c>
      <c r="K78" s="16">
        <f t="shared" ref="K78" si="246">SUM(K79:K85)</f>
        <v>15645.086599999986</v>
      </c>
      <c r="L78" s="16">
        <f t="shared" ref="L78" si="247">SUM(L79:L85)</f>
        <v>12656.175359999987</v>
      </c>
      <c r="M78" s="16">
        <f t="shared" ref="M78" si="248">SUM(M79:M85)</f>
        <v>1544.2670900000003</v>
      </c>
      <c r="N78" s="16">
        <f t="shared" ref="N78" si="249">SUM(N79:N85)</f>
        <v>1444.6441499999999</v>
      </c>
      <c r="O78" s="16">
        <f t="shared" ref="O78" si="250">SUM(O79:O85)</f>
        <v>7329.8991400000104</v>
      </c>
      <c r="P78" s="16">
        <f t="shared" ref="P78" si="251">SUM(P79:P85)</f>
        <v>5212.23992000001</v>
      </c>
      <c r="Q78" s="16">
        <f t="shared" ref="Q78" si="252">SUM(Q79:Q85)</f>
        <v>1255.7088299999994</v>
      </c>
      <c r="R78" s="16">
        <f t="shared" ref="R78" si="253">SUM(R79:R85)</f>
        <v>861.95038999999997</v>
      </c>
      <c r="S78" s="16">
        <f t="shared" ref="S78" si="254">SUM(S79:S85)</f>
        <v>6720.0199000000002</v>
      </c>
      <c r="T78" s="16">
        <f t="shared" ref="T78" si="255">SUM(T79:T85)</f>
        <v>5097.3068499999999</v>
      </c>
      <c r="U78" s="16">
        <f t="shared" ref="U78" si="256">SUM(U79:U85)</f>
        <v>722.2983099999999</v>
      </c>
      <c r="V78" s="16">
        <f t="shared" ref="V78" si="257">SUM(V79:V85)</f>
        <v>900.41474000000005</v>
      </c>
    </row>
    <row r="79" spans="1:22" x14ac:dyDescent="0.2">
      <c r="A79" s="26" t="s">
        <v>1247</v>
      </c>
      <c r="B79" s="27" t="s">
        <v>1248</v>
      </c>
      <c r="C79" s="21">
        <v>9663.6702499999337</v>
      </c>
      <c r="D79" s="21">
        <v>7288.4671199999339</v>
      </c>
      <c r="E79" s="21">
        <v>1754.5466400000003</v>
      </c>
      <c r="F79" s="21">
        <v>620.65649000000019</v>
      </c>
      <c r="G79" s="21">
        <v>346.35744000000176</v>
      </c>
      <c r="H79" s="21">
        <v>317.30939000000171</v>
      </c>
      <c r="I79" s="21">
        <v>25.101239999999997</v>
      </c>
      <c r="J79" s="21">
        <v>3.9468100000000002</v>
      </c>
      <c r="K79" s="21">
        <v>4235.6545699999951</v>
      </c>
      <c r="L79" s="21">
        <v>3323.1006199999952</v>
      </c>
      <c r="M79" s="21">
        <v>566.32127000000025</v>
      </c>
      <c r="N79" s="21">
        <v>346.23267999999996</v>
      </c>
      <c r="O79" s="21">
        <v>2686.9151100000063</v>
      </c>
      <c r="P79" s="21">
        <v>1639.8920200000066</v>
      </c>
      <c r="Q79" s="21">
        <v>852.4077699999998</v>
      </c>
      <c r="R79" s="21">
        <v>194.61532000000003</v>
      </c>
      <c r="S79" s="21">
        <v>1539.9632000000026</v>
      </c>
      <c r="T79" s="21">
        <v>1315.5988300000026</v>
      </c>
      <c r="U79" s="21">
        <v>148.5051</v>
      </c>
      <c r="V79" s="21">
        <v>75.859270000000009</v>
      </c>
    </row>
    <row r="80" spans="1:22" ht="25.5" x14ac:dyDescent="0.2">
      <c r="A80" s="26" t="s">
        <v>1249</v>
      </c>
      <c r="B80" s="27" t="s">
        <v>1250</v>
      </c>
      <c r="C80" s="21">
        <v>6522.9457399999865</v>
      </c>
      <c r="D80" s="21">
        <v>5135.5649499999863</v>
      </c>
      <c r="E80" s="21">
        <v>439.27599999999984</v>
      </c>
      <c r="F80" s="21">
        <v>948.10479000000009</v>
      </c>
      <c r="G80" s="21">
        <v>397.11707000000098</v>
      </c>
      <c r="H80" s="21">
        <v>313.269350000001</v>
      </c>
      <c r="I80" s="21">
        <v>71.107150000000004</v>
      </c>
      <c r="J80" s="21">
        <v>12.74057</v>
      </c>
      <c r="K80" s="21">
        <v>2700.050309999996</v>
      </c>
      <c r="L80" s="21">
        <v>2245.0108399999963</v>
      </c>
      <c r="M80" s="21">
        <v>211.98792999999995</v>
      </c>
      <c r="N80" s="21">
        <v>243.05153999999999</v>
      </c>
      <c r="O80" s="21">
        <v>1811.5855000000026</v>
      </c>
      <c r="P80" s="21">
        <v>1389.9077800000027</v>
      </c>
      <c r="Q80" s="21">
        <v>51.621870000000008</v>
      </c>
      <c r="R80" s="21">
        <v>370.05584999999996</v>
      </c>
      <c r="S80" s="21">
        <v>1189.2113899999997</v>
      </c>
      <c r="T80" s="21">
        <v>821.1820399999998</v>
      </c>
      <c r="U80" s="21">
        <v>45.772520000000029</v>
      </c>
      <c r="V80" s="21">
        <v>322.25682999999998</v>
      </c>
    </row>
    <row r="81" spans="1:22" ht="25.5" x14ac:dyDescent="0.2">
      <c r="A81" s="26" t="s">
        <v>1251</v>
      </c>
      <c r="B81" s="27" t="s">
        <v>1252</v>
      </c>
      <c r="C81" s="21">
        <v>4691.7215799999904</v>
      </c>
      <c r="D81" s="21">
        <v>3558.1073099999899</v>
      </c>
      <c r="E81" s="21">
        <v>788.50275000000011</v>
      </c>
      <c r="F81" s="21">
        <v>345.11152000000004</v>
      </c>
      <c r="G81" s="21">
        <v>319.40797000000015</v>
      </c>
      <c r="H81" s="21">
        <v>261.43640000000016</v>
      </c>
      <c r="I81" s="21">
        <v>14.750609999999996</v>
      </c>
      <c r="J81" s="21">
        <v>43.220960000000005</v>
      </c>
      <c r="K81" s="21">
        <v>1894.9910699999987</v>
      </c>
      <c r="L81" s="21">
        <v>1613.4804399999985</v>
      </c>
      <c r="M81" s="21">
        <v>148.99273000000008</v>
      </c>
      <c r="N81" s="21">
        <v>132.5179</v>
      </c>
      <c r="O81" s="21">
        <v>801.58816999999988</v>
      </c>
      <c r="P81" s="21">
        <v>508.49524999999994</v>
      </c>
      <c r="Q81" s="21">
        <v>228.55099999999993</v>
      </c>
      <c r="R81" s="21">
        <v>64.541920000000005</v>
      </c>
      <c r="S81" s="21">
        <v>1349.9811499999994</v>
      </c>
      <c r="T81" s="21">
        <v>886.39639999999963</v>
      </c>
      <c r="U81" s="21">
        <v>370.36082999999991</v>
      </c>
      <c r="V81" s="21">
        <v>93.223919999999993</v>
      </c>
    </row>
    <row r="82" spans="1:22" x14ac:dyDescent="0.2">
      <c r="A82" s="26" t="s">
        <v>1195</v>
      </c>
      <c r="B82" s="27" t="s">
        <v>1196</v>
      </c>
      <c r="C82" s="21">
        <v>414.68759000000045</v>
      </c>
      <c r="D82" s="21">
        <v>289.84777000000048</v>
      </c>
      <c r="E82" s="21">
        <v>124.83981999999999</v>
      </c>
      <c r="F82" s="21"/>
      <c r="G82" s="21">
        <v>35.401010000000007</v>
      </c>
      <c r="H82" s="21">
        <v>14.487910000000005</v>
      </c>
      <c r="I82" s="21">
        <v>20.9131</v>
      </c>
      <c r="J82" s="21"/>
      <c r="K82" s="21">
        <v>180.27018000000001</v>
      </c>
      <c r="L82" s="21">
        <v>131.67641</v>
      </c>
      <c r="M82" s="21">
        <v>48.593770000000006</v>
      </c>
      <c r="N82" s="21"/>
      <c r="O82" s="21">
        <v>71.978909999999999</v>
      </c>
      <c r="P82" s="21">
        <v>56.443390000000001</v>
      </c>
      <c r="Q82" s="21">
        <v>15.53552</v>
      </c>
      <c r="R82" s="21"/>
      <c r="S82" s="21">
        <v>122.92759999999998</v>
      </c>
      <c r="T82" s="21">
        <v>83.130169999999993</v>
      </c>
      <c r="U82" s="21">
        <v>39.797429999999999</v>
      </c>
      <c r="V82" s="21"/>
    </row>
    <row r="83" spans="1:22" x14ac:dyDescent="0.2">
      <c r="A83" s="26" t="s">
        <v>1253</v>
      </c>
      <c r="B83" s="27" t="s">
        <v>1254</v>
      </c>
      <c r="C83" s="21">
        <v>7903.1010799999958</v>
      </c>
      <c r="D83" s="21">
        <v>5932.990619999995</v>
      </c>
      <c r="E83" s="21">
        <v>563.30217000000005</v>
      </c>
      <c r="F83" s="21">
        <v>1406.8082900000006</v>
      </c>
      <c r="G83" s="21">
        <v>813.35711000000128</v>
      </c>
      <c r="H83" s="21">
        <v>389.48189000000121</v>
      </c>
      <c r="I83" s="21">
        <v>15.915520000000003</v>
      </c>
      <c r="J83" s="21">
        <v>407.9597</v>
      </c>
      <c r="K83" s="21">
        <v>4274.4348399999981</v>
      </c>
      <c r="L83" s="21">
        <v>3294.3536699999981</v>
      </c>
      <c r="M83" s="21">
        <v>385.43482</v>
      </c>
      <c r="N83" s="21">
        <v>594.64634999999987</v>
      </c>
      <c r="O83" s="21">
        <v>847.10851000000059</v>
      </c>
      <c r="P83" s="21">
        <v>669.31018000000051</v>
      </c>
      <c r="Q83" s="21">
        <v>61.060630000000003</v>
      </c>
      <c r="R83" s="21">
        <v>116.73770000000002</v>
      </c>
      <c r="S83" s="21">
        <v>1401.4541499999991</v>
      </c>
      <c r="T83" s="21">
        <v>1091.8115599999992</v>
      </c>
      <c r="U83" s="21">
        <v>61.970499999999987</v>
      </c>
      <c r="V83" s="21">
        <v>247.67209</v>
      </c>
    </row>
    <row r="84" spans="1:22" x14ac:dyDescent="0.2">
      <c r="A84" s="26" t="s">
        <v>1255</v>
      </c>
      <c r="B84" s="27" t="s">
        <v>1256</v>
      </c>
      <c r="C84" s="21">
        <v>5169.7221899999604</v>
      </c>
      <c r="D84" s="21">
        <v>4351.2796499999595</v>
      </c>
      <c r="E84" s="21">
        <v>374.66419000000025</v>
      </c>
      <c r="F84" s="21">
        <v>443.7783500000001</v>
      </c>
      <c r="G84" s="21">
        <v>364.55813000000001</v>
      </c>
      <c r="H84" s="21">
        <v>254.88957000000002</v>
      </c>
      <c r="I84" s="21">
        <v>60.160579999999989</v>
      </c>
      <c r="J84" s="21">
        <v>49.507979999999996</v>
      </c>
      <c r="K84" s="21">
        <v>2262.199239999999</v>
      </c>
      <c r="L84" s="21">
        <v>1961.661239999999</v>
      </c>
      <c r="M84" s="21">
        <v>180.80115999999998</v>
      </c>
      <c r="N84" s="21">
        <v>119.73684</v>
      </c>
      <c r="O84" s="21">
        <v>1072.9841000000006</v>
      </c>
      <c r="P84" s="21">
        <v>914.36526000000049</v>
      </c>
      <c r="Q84" s="21">
        <v>45.317669999999985</v>
      </c>
      <c r="R84" s="21">
        <v>113.30117</v>
      </c>
      <c r="S84" s="21">
        <v>1086.1559899999997</v>
      </c>
      <c r="T84" s="21">
        <v>872.54336999999975</v>
      </c>
      <c r="U84" s="21">
        <v>54.378159999999994</v>
      </c>
      <c r="V84" s="21">
        <v>159.23446000000001</v>
      </c>
    </row>
    <row r="85" spans="1:22" x14ac:dyDescent="0.2">
      <c r="A85" s="26" t="s">
        <v>1257</v>
      </c>
      <c r="B85" s="27" t="s">
        <v>941</v>
      </c>
      <c r="C85" s="21">
        <v>177.32285000000005</v>
      </c>
      <c r="D85" s="21">
        <v>158.22068000000004</v>
      </c>
      <c r="E85" s="21">
        <v>5.2984299999999998</v>
      </c>
      <c r="F85" s="21">
        <v>13.803739999999999</v>
      </c>
      <c r="G85" s="21">
        <v>1.5106699999999997</v>
      </c>
      <c r="H85" s="21">
        <v>1.0323699999999998</v>
      </c>
      <c r="I85" s="21"/>
      <c r="J85" s="21">
        <v>0.4783</v>
      </c>
      <c r="K85" s="21">
        <v>97.486389999999957</v>
      </c>
      <c r="L85" s="21">
        <v>86.892139999999969</v>
      </c>
      <c r="M85" s="21">
        <v>2.1354099999999998</v>
      </c>
      <c r="N85" s="21">
        <v>8.4588400000000004</v>
      </c>
      <c r="O85" s="21">
        <v>37.738839999999989</v>
      </c>
      <c r="P85" s="21">
        <v>33.826039999999985</v>
      </c>
      <c r="Q85" s="21">
        <v>1.2143699999999999</v>
      </c>
      <c r="R85" s="21">
        <v>2.6984299999999997</v>
      </c>
      <c r="S85" s="21">
        <v>30.326419999999992</v>
      </c>
      <c r="T85" s="21">
        <v>26.644479999999991</v>
      </c>
      <c r="U85" s="21">
        <v>1.5137699999999998</v>
      </c>
      <c r="V85" s="21">
        <v>2.1681699999999999</v>
      </c>
    </row>
    <row r="86" spans="1:22" x14ac:dyDescent="0.2">
      <c r="A86" s="24" t="s">
        <v>1358</v>
      </c>
      <c r="B86" s="25" t="s">
        <v>1359</v>
      </c>
      <c r="C86" s="16">
        <f t="shared" ref="C86" si="258">SUM(C87:C92)</f>
        <v>37988.965579999982</v>
      </c>
      <c r="D86" s="16">
        <f t="shared" ref="D86" si="259">SUM(D87:D92)</f>
        <v>29293.548849999988</v>
      </c>
      <c r="E86" s="16">
        <f t="shared" ref="E86" si="260">SUM(E87:E92)</f>
        <v>2760.00686</v>
      </c>
      <c r="F86" s="16">
        <f t="shared" ref="F86" si="261">SUM(F87:F92)</f>
        <v>5935.4098699999995</v>
      </c>
      <c r="G86" s="16">
        <f t="shared" ref="G86" si="262">SUM(G87:G92)</f>
        <v>3150.6025900000018</v>
      </c>
      <c r="H86" s="16">
        <f t="shared" ref="H86" si="263">SUM(H87:H92)</f>
        <v>2791.3993200000014</v>
      </c>
      <c r="I86" s="16">
        <f t="shared" ref="I86" si="264">SUM(I87:I92)</f>
        <v>172.28017</v>
      </c>
      <c r="J86" s="16">
        <f t="shared" ref="J86" si="265">SUM(J87:J92)</f>
        <v>186.92310000000001</v>
      </c>
      <c r="K86" s="16">
        <f t="shared" ref="K86" si="266">SUM(K87:K92)</f>
        <v>17885.519149999993</v>
      </c>
      <c r="L86" s="16">
        <f t="shared" ref="L86" si="267">SUM(L87:L92)</f>
        <v>13908.521449999991</v>
      </c>
      <c r="M86" s="16">
        <f t="shared" ref="M86" si="268">SUM(M87:M92)</f>
        <v>1506.31007</v>
      </c>
      <c r="N86" s="16">
        <f t="shared" ref="N86" si="269">SUM(N87:N92)</f>
        <v>2470.6876299999999</v>
      </c>
      <c r="O86" s="16">
        <f t="shared" ref="O86" si="270">SUM(O87:O92)</f>
        <v>5363.9872300000015</v>
      </c>
      <c r="P86" s="16">
        <f t="shared" ref="P86" si="271">SUM(P87:P92)</f>
        <v>4036.4701000000009</v>
      </c>
      <c r="Q86" s="16">
        <f t="shared" ref="Q86" si="272">SUM(Q87:Q92)</f>
        <v>290.13587999999999</v>
      </c>
      <c r="R86" s="16">
        <f t="shared" ref="R86" si="273">SUM(R87:R92)</f>
        <v>1037.3812499999997</v>
      </c>
      <c r="S86" s="16">
        <f t="shared" ref="S86" si="274">SUM(S87:S92)</f>
        <v>10355.42338</v>
      </c>
      <c r="T86" s="16">
        <f t="shared" ref="T86" si="275">SUM(T87:T92)</f>
        <v>7404.3646999999992</v>
      </c>
      <c r="U86" s="16">
        <f t="shared" ref="U86" si="276">SUM(U87:U92)</f>
        <v>711.07991000000004</v>
      </c>
      <c r="V86" s="16">
        <f t="shared" ref="V86" si="277">SUM(V87:V92)</f>
        <v>2239.9787700000006</v>
      </c>
    </row>
    <row r="87" spans="1:22" x14ac:dyDescent="0.2">
      <c r="A87" s="26" t="s">
        <v>1201</v>
      </c>
      <c r="B87" s="27" t="s">
        <v>1202</v>
      </c>
      <c r="C87" s="21">
        <v>7842.5580599999967</v>
      </c>
      <c r="D87" s="21">
        <v>6733.1591599999965</v>
      </c>
      <c r="E87" s="21">
        <v>591.54291999999998</v>
      </c>
      <c r="F87" s="21">
        <v>517.85598000000005</v>
      </c>
      <c r="G87" s="21">
        <v>702.23447000000067</v>
      </c>
      <c r="H87" s="21">
        <v>668.13294000000064</v>
      </c>
      <c r="I87" s="21">
        <v>32.571129999999997</v>
      </c>
      <c r="J87" s="21">
        <v>1.5304</v>
      </c>
      <c r="K87" s="21">
        <v>5041.6180399999976</v>
      </c>
      <c r="L87" s="21">
        <v>4116.0764299999973</v>
      </c>
      <c r="M87" s="21">
        <v>490.29276000000004</v>
      </c>
      <c r="N87" s="21">
        <v>435.24885</v>
      </c>
      <c r="O87" s="21">
        <v>898.80758000000083</v>
      </c>
      <c r="P87" s="21">
        <v>849.72411000000091</v>
      </c>
      <c r="Q87" s="21">
        <v>26.76952</v>
      </c>
      <c r="R87" s="21">
        <v>22.313950000000002</v>
      </c>
      <c r="S87" s="21">
        <v>1044.7815799999996</v>
      </c>
      <c r="T87" s="21">
        <v>949.33667999999955</v>
      </c>
      <c r="U87" s="21">
        <v>36.915669999999999</v>
      </c>
      <c r="V87" s="21">
        <v>58.529229999999998</v>
      </c>
    </row>
    <row r="88" spans="1:22" x14ac:dyDescent="0.2">
      <c r="A88" s="26" t="s">
        <v>1258</v>
      </c>
      <c r="B88" s="27" t="s">
        <v>1259</v>
      </c>
      <c r="C88" s="21">
        <v>2413.8544600000005</v>
      </c>
      <c r="D88" s="21">
        <v>1538.4651800000006</v>
      </c>
      <c r="E88" s="21">
        <v>671.6666799999997</v>
      </c>
      <c r="F88" s="21">
        <v>203.7226</v>
      </c>
      <c r="G88" s="21">
        <v>73.640780000000007</v>
      </c>
      <c r="H88" s="21">
        <v>61.897040000000004</v>
      </c>
      <c r="I88" s="21">
        <v>2.4789099999999995</v>
      </c>
      <c r="J88" s="21">
        <v>9.2648299999999999</v>
      </c>
      <c r="K88" s="21">
        <v>519.69213999999988</v>
      </c>
      <c r="L88" s="21">
        <v>218.78606000000002</v>
      </c>
      <c r="M88" s="21">
        <v>300.53917999999993</v>
      </c>
      <c r="N88" s="21">
        <v>0.3669</v>
      </c>
      <c r="O88" s="21">
        <v>593.88023999999973</v>
      </c>
      <c r="P88" s="21">
        <v>398.89690999999971</v>
      </c>
      <c r="Q88" s="21">
        <v>124.15277999999999</v>
      </c>
      <c r="R88" s="21">
        <v>70.830550000000002</v>
      </c>
      <c r="S88" s="21">
        <v>1162.6189400000003</v>
      </c>
      <c r="T88" s="21">
        <v>799.72068000000013</v>
      </c>
      <c r="U88" s="21">
        <v>239.63794000000004</v>
      </c>
      <c r="V88" s="21">
        <v>123.26031999999999</v>
      </c>
    </row>
    <row r="89" spans="1:22" ht="12.75" customHeight="1" x14ac:dyDescent="0.2">
      <c r="A89" s="26" t="s">
        <v>1298</v>
      </c>
      <c r="B89" s="27" t="s">
        <v>1299</v>
      </c>
      <c r="C89" s="21">
        <v>810.56163000000208</v>
      </c>
      <c r="D89" s="21">
        <v>730.66285000000209</v>
      </c>
      <c r="E89" s="21">
        <v>79.792550000000034</v>
      </c>
      <c r="F89" s="21">
        <v>0.10623</v>
      </c>
      <c r="G89" s="21">
        <v>96.321740000000005</v>
      </c>
      <c r="H89" s="21">
        <v>66.132630000000006</v>
      </c>
      <c r="I89" s="21">
        <v>30.189110000000003</v>
      </c>
      <c r="J89" s="21"/>
      <c r="K89" s="21">
        <v>128.0941</v>
      </c>
      <c r="L89" s="21">
        <v>117.89228</v>
      </c>
      <c r="M89" s="21">
        <v>10.201820000000001</v>
      </c>
      <c r="N89" s="21"/>
      <c r="O89" s="21">
        <v>176.13845000000003</v>
      </c>
      <c r="P89" s="21">
        <v>164.16533000000001</v>
      </c>
      <c r="Q89" s="21">
        <v>11.86689</v>
      </c>
      <c r="R89" s="21">
        <v>0.10623</v>
      </c>
      <c r="S89" s="21">
        <v>351.61284000000023</v>
      </c>
      <c r="T89" s="21">
        <v>334.68613000000022</v>
      </c>
      <c r="U89" s="21">
        <v>16.926710000000003</v>
      </c>
      <c r="V89" s="21"/>
    </row>
    <row r="90" spans="1:22" ht="12.75" customHeight="1" x14ac:dyDescent="0.2">
      <c r="A90" s="26" t="s">
        <v>1153</v>
      </c>
      <c r="B90" s="27" t="s">
        <v>1154</v>
      </c>
      <c r="C90" s="21">
        <v>16567.036510000009</v>
      </c>
      <c r="D90" s="21">
        <v>12530.398890000008</v>
      </c>
      <c r="E90" s="21">
        <v>574.21491000000003</v>
      </c>
      <c r="F90" s="21">
        <v>3462.4227099999994</v>
      </c>
      <c r="G90" s="21">
        <v>1555.9859100000006</v>
      </c>
      <c r="H90" s="21">
        <v>1390.4982800000005</v>
      </c>
      <c r="I90" s="21">
        <v>43.412539999999993</v>
      </c>
      <c r="J90" s="21">
        <v>122.07509</v>
      </c>
      <c r="K90" s="21">
        <v>8131.8013199999941</v>
      </c>
      <c r="L90" s="21">
        <v>6366.281739999994</v>
      </c>
      <c r="M90" s="21">
        <v>362.49131999999997</v>
      </c>
      <c r="N90" s="21">
        <v>1403.02826</v>
      </c>
      <c r="O90" s="21">
        <v>2184.7770999999998</v>
      </c>
      <c r="P90" s="21">
        <v>1522.7156999999997</v>
      </c>
      <c r="Q90" s="21">
        <v>59.249649999999981</v>
      </c>
      <c r="R90" s="21">
        <v>602.81174999999996</v>
      </c>
      <c r="S90" s="21">
        <v>4571.833029999998</v>
      </c>
      <c r="T90" s="21">
        <v>3134.0475999999985</v>
      </c>
      <c r="U90" s="21">
        <v>103.27781999999999</v>
      </c>
      <c r="V90" s="21">
        <v>1334.5076100000001</v>
      </c>
    </row>
    <row r="91" spans="1:22" ht="12.75" customHeight="1" x14ac:dyDescent="0.2">
      <c r="A91" s="26" t="s">
        <v>1260</v>
      </c>
      <c r="B91" s="27" t="s">
        <v>1261</v>
      </c>
      <c r="C91" s="21">
        <v>8963.1753699999772</v>
      </c>
      <c r="D91" s="21">
        <v>6698.4879199999768</v>
      </c>
      <c r="E91" s="21">
        <v>513.56656000000009</v>
      </c>
      <c r="F91" s="21">
        <v>1751.1208899999999</v>
      </c>
      <c r="G91" s="21">
        <v>646.57949000000042</v>
      </c>
      <c r="H91" s="21">
        <v>549.18507000000045</v>
      </c>
      <c r="I91" s="21">
        <v>43.341639999999998</v>
      </c>
      <c r="J91" s="21">
        <v>54.052780000000006</v>
      </c>
      <c r="K91" s="21">
        <v>3581.0224999999996</v>
      </c>
      <c r="L91" s="21">
        <v>2649.0215999999996</v>
      </c>
      <c r="M91" s="21">
        <v>299.95728000000003</v>
      </c>
      <c r="N91" s="21">
        <v>632.04361999999992</v>
      </c>
      <c r="O91" s="21">
        <v>1314.7407500000008</v>
      </c>
      <c r="P91" s="21">
        <v>942.39704000000074</v>
      </c>
      <c r="Q91" s="21">
        <v>31.196000000000009</v>
      </c>
      <c r="R91" s="21">
        <v>341.14770999999996</v>
      </c>
      <c r="S91" s="21">
        <v>2802.9283100000011</v>
      </c>
      <c r="T91" s="21">
        <v>1974.9201000000005</v>
      </c>
      <c r="U91" s="21">
        <v>104.33700000000002</v>
      </c>
      <c r="V91" s="21">
        <v>723.6712100000002</v>
      </c>
    </row>
    <row r="92" spans="1:22" ht="12.75" customHeight="1" x14ac:dyDescent="0.2">
      <c r="A92" s="26" t="s">
        <v>1262</v>
      </c>
      <c r="B92" s="27" t="s">
        <v>1263</v>
      </c>
      <c r="C92" s="21">
        <v>1391.7795500000022</v>
      </c>
      <c r="D92" s="21">
        <v>1062.3748500000022</v>
      </c>
      <c r="E92" s="21">
        <v>329.22323999999998</v>
      </c>
      <c r="F92" s="21">
        <v>0.18146000000000001</v>
      </c>
      <c r="G92" s="21">
        <v>75.840199999999967</v>
      </c>
      <c r="H92" s="21">
        <v>55.553359999999969</v>
      </c>
      <c r="I92" s="21">
        <v>20.286839999999998</v>
      </c>
      <c r="J92" s="21"/>
      <c r="K92" s="21">
        <v>483.2910500000001</v>
      </c>
      <c r="L92" s="21">
        <v>440.46334000000007</v>
      </c>
      <c r="M92" s="21">
        <v>42.827710000000003</v>
      </c>
      <c r="N92" s="21"/>
      <c r="O92" s="21">
        <v>195.64311000000001</v>
      </c>
      <c r="P92" s="21">
        <v>158.57101</v>
      </c>
      <c r="Q92" s="21">
        <v>36.901040000000002</v>
      </c>
      <c r="R92" s="21">
        <v>0.17105999999999999</v>
      </c>
      <c r="S92" s="21">
        <v>421.64868000000001</v>
      </c>
      <c r="T92" s="21">
        <v>211.65351000000001</v>
      </c>
      <c r="U92" s="21">
        <v>209.98477000000003</v>
      </c>
      <c r="V92" s="21">
        <v>1.04E-2</v>
      </c>
    </row>
    <row r="93" spans="1:22" ht="25.5" x14ac:dyDescent="0.2">
      <c r="A93" s="24" t="s">
        <v>1360</v>
      </c>
      <c r="B93" s="25" t="s">
        <v>1303</v>
      </c>
      <c r="C93" s="16">
        <f t="shared" ref="C93" si="278">C94</f>
        <v>324.44490999999988</v>
      </c>
      <c r="D93" s="16">
        <f t="shared" ref="D93" si="279">D94</f>
        <v>229.58029999999988</v>
      </c>
      <c r="E93" s="16">
        <f t="shared" ref="E93" si="280">E94</f>
        <v>25.379509999999996</v>
      </c>
      <c r="F93" s="16">
        <f t="shared" ref="F93" si="281">F94</f>
        <v>69.485100000000003</v>
      </c>
      <c r="G93" s="16">
        <f t="shared" ref="G93" si="282">G94</f>
        <v>3.7841299999999998</v>
      </c>
      <c r="H93" s="16">
        <f t="shared" ref="H93" si="283">H94</f>
        <v>3.7841299999999998</v>
      </c>
      <c r="I93" s="16"/>
      <c r="J93" s="16"/>
      <c r="K93" s="16">
        <f t="shared" ref="K93" si="284">K94</f>
        <v>133.66766999999999</v>
      </c>
      <c r="L93" s="16">
        <f t="shared" ref="L93" si="285">L94</f>
        <v>84.003629999999987</v>
      </c>
      <c r="M93" s="16">
        <f t="shared" ref="M93" si="286">M94</f>
        <v>15.9217</v>
      </c>
      <c r="N93" s="16">
        <f t="shared" ref="N93" si="287">N94</f>
        <v>33.742339999999999</v>
      </c>
      <c r="O93" s="16">
        <f t="shared" ref="O93" si="288">O94</f>
        <v>71.717399999999998</v>
      </c>
      <c r="P93" s="16">
        <f t="shared" ref="P93" si="289">P94</f>
        <v>64.852249999999998</v>
      </c>
      <c r="Q93" s="16">
        <f t="shared" ref="Q93" si="290">Q94</f>
        <v>3.68283</v>
      </c>
      <c r="R93" s="16">
        <f t="shared" ref="R93" si="291">R94</f>
        <v>3.1823200000000003</v>
      </c>
      <c r="S93" s="16">
        <f t="shared" ref="S93" si="292">S94</f>
        <v>101.53468000000001</v>
      </c>
      <c r="T93" s="16">
        <f t="shared" ref="T93" si="293">T94</f>
        <v>63.199260000000002</v>
      </c>
      <c r="U93" s="16">
        <f t="shared" ref="U93" si="294">U94</f>
        <v>5.7749799999999993</v>
      </c>
      <c r="V93" s="16">
        <f t="shared" ref="V93" si="295">V94</f>
        <v>32.56044</v>
      </c>
    </row>
    <row r="94" spans="1:22" ht="12.75" customHeight="1" x14ac:dyDescent="0.2">
      <c r="A94" s="26" t="s">
        <v>1302</v>
      </c>
      <c r="B94" s="27" t="s">
        <v>1303</v>
      </c>
      <c r="C94" s="21">
        <v>324.44490999999988</v>
      </c>
      <c r="D94" s="21">
        <v>229.58029999999988</v>
      </c>
      <c r="E94" s="21">
        <v>25.379509999999996</v>
      </c>
      <c r="F94" s="21">
        <v>69.485100000000003</v>
      </c>
      <c r="G94" s="21">
        <v>3.7841299999999998</v>
      </c>
      <c r="H94" s="21">
        <v>3.7841299999999998</v>
      </c>
      <c r="I94" s="21"/>
      <c r="J94" s="21"/>
      <c r="K94" s="21">
        <v>133.66766999999999</v>
      </c>
      <c r="L94" s="21">
        <v>84.003629999999987</v>
      </c>
      <c r="M94" s="21">
        <v>15.9217</v>
      </c>
      <c r="N94" s="21">
        <v>33.742339999999999</v>
      </c>
      <c r="O94" s="21">
        <v>71.717399999999998</v>
      </c>
      <c r="P94" s="21">
        <v>64.852249999999998</v>
      </c>
      <c r="Q94" s="21">
        <v>3.68283</v>
      </c>
      <c r="R94" s="21">
        <v>3.1823200000000003</v>
      </c>
      <c r="S94" s="21">
        <v>101.53468000000001</v>
      </c>
      <c r="T94" s="21">
        <v>63.199260000000002</v>
      </c>
      <c r="U94" s="21">
        <v>5.7749799999999993</v>
      </c>
      <c r="V94" s="21">
        <v>32.56044</v>
      </c>
    </row>
    <row r="95" spans="1:22" x14ac:dyDescent="0.2">
      <c r="A95" s="24" t="s">
        <v>1361</v>
      </c>
      <c r="B95" s="25" t="s">
        <v>1198</v>
      </c>
      <c r="C95" s="16">
        <f t="shared" ref="C95" si="296">C96</f>
        <v>2319.9419800000123</v>
      </c>
      <c r="D95" s="16">
        <f t="shared" ref="D95" si="297">D96</f>
        <v>1892.7439500000128</v>
      </c>
      <c r="E95" s="16">
        <f t="shared" ref="E95" si="298">E96</f>
        <v>268.36924999999997</v>
      </c>
      <c r="F95" s="16">
        <f t="shared" ref="F95" si="299">F96</f>
        <v>158.82878000000002</v>
      </c>
      <c r="G95" s="16">
        <f t="shared" ref="G95" si="300">G96</f>
        <v>125.16130999999999</v>
      </c>
      <c r="H95" s="16">
        <f t="shared" ref="H95" si="301">H96</f>
        <v>114.29351999999999</v>
      </c>
      <c r="I95" s="16">
        <f t="shared" ref="I95" si="302">I96</f>
        <v>10.815339999999999</v>
      </c>
      <c r="J95" s="16">
        <f t="shared" ref="J95" si="303">J96</f>
        <v>5.2450000000000004E-2</v>
      </c>
      <c r="K95" s="16">
        <f t="shared" ref="K95" si="304">K96</f>
        <v>495.10932000000048</v>
      </c>
      <c r="L95" s="16">
        <f t="shared" ref="L95" si="305">L96</f>
        <v>433.02570000000048</v>
      </c>
      <c r="M95" s="16">
        <f t="shared" ref="M95" si="306">M96</f>
        <v>56.474960000000017</v>
      </c>
      <c r="N95" s="16">
        <f t="shared" ref="N95" si="307">N96</f>
        <v>5.6086599999999995</v>
      </c>
      <c r="O95" s="16">
        <f t="shared" ref="O95" si="308">O96</f>
        <v>633.87976000000151</v>
      </c>
      <c r="P95" s="16">
        <f t="shared" ref="P95" si="309">P96</f>
        <v>493.68288000000155</v>
      </c>
      <c r="Q95" s="16">
        <f t="shared" ref="Q95" si="310">Q96</f>
        <v>79.243110000000001</v>
      </c>
      <c r="R95" s="16">
        <f t="shared" ref="R95" si="311">R96</f>
        <v>60.953770000000006</v>
      </c>
      <c r="S95" s="16">
        <f t="shared" ref="S95" si="312">S96</f>
        <v>821.66758000000209</v>
      </c>
      <c r="T95" s="16">
        <f t="shared" ref="T95" si="313">T96</f>
        <v>649.04938000000209</v>
      </c>
      <c r="U95" s="16">
        <f t="shared" ref="U95" si="314">U96</f>
        <v>82.356120000000018</v>
      </c>
      <c r="V95" s="16">
        <f t="shared" ref="V95" si="315">V96</f>
        <v>90.262079999999997</v>
      </c>
    </row>
    <row r="96" spans="1:22" ht="12.75" customHeight="1" x14ac:dyDescent="0.2">
      <c r="A96" s="26" t="s">
        <v>1197</v>
      </c>
      <c r="B96" s="27" t="s">
        <v>1198</v>
      </c>
      <c r="C96" s="21">
        <v>2319.9419800000123</v>
      </c>
      <c r="D96" s="21">
        <v>1892.7439500000128</v>
      </c>
      <c r="E96" s="21">
        <v>268.36924999999997</v>
      </c>
      <c r="F96" s="21">
        <v>158.82878000000002</v>
      </c>
      <c r="G96" s="21">
        <v>125.16130999999999</v>
      </c>
      <c r="H96" s="21">
        <v>114.29351999999999</v>
      </c>
      <c r="I96" s="21">
        <v>10.815339999999999</v>
      </c>
      <c r="J96" s="21">
        <v>5.2450000000000004E-2</v>
      </c>
      <c r="K96" s="21">
        <v>495.10932000000048</v>
      </c>
      <c r="L96" s="21">
        <v>433.02570000000048</v>
      </c>
      <c r="M96" s="21">
        <v>56.474960000000017</v>
      </c>
      <c r="N96" s="21">
        <v>5.6086599999999995</v>
      </c>
      <c r="O96" s="21">
        <v>633.87976000000151</v>
      </c>
      <c r="P96" s="21">
        <v>493.68288000000155</v>
      </c>
      <c r="Q96" s="21">
        <v>79.243110000000001</v>
      </c>
      <c r="R96" s="21">
        <v>60.953770000000006</v>
      </c>
      <c r="S96" s="21">
        <v>821.66758000000209</v>
      </c>
      <c r="T96" s="21">
        <v>649.04938000000209</v>
      </c>
      <c r="U96" s="21">
        <v>82.356120000000018</v>
      </c>
      <c r="V96" s="21">
        <v>90.262079999999997</v>
      </c>
    </row>
    <row r="97" spans="1:22" x14ac:dyDescent="0.2">
      <c r="A97" s="24" t="s">
        <v>1362</v>
      </c>
      <c r="B97" s="25" t="s">
        <v>1363</v>
      </c>
      <c r="C97" s="16">
        <f t="shared" ref="C97" si="316">SUM(C98:C100)</f>
        <v>2946.2325000000105</v>
      </c>
      <c r="D97" s="16">
        <f t="shared" ref="D97" si="317">SUM(D98:D100)</f>
        <v>2249.6264000000106</v>
      </c>
      <c r="E97" s="16">
        <f t="shared" ref="E97" si="318">SUM(E98:E100)</f>
        <v>449.64887000000004</v>
      </c>
      <c r="F97" s="16">
        <f t="shared" ref="F97" si="319">SUM(F98:F100)</f>
        <v>246.95722999999995</v>
      </c>
      <c r="G97" s="16">
        <f t="shared" ref="G97" si="320">SUM(G98:G100)</f>
        <v>97.030260000000041</v>
      </c>
      <c r="H97" s="16">
        <f t="shared" ref="H97" si="321">SUM(H98:H100)</f>
        <v>92.82451000000006</v>
      </c>
      <c r="I97" s="16">
        <f t="shared" ref="I97" si="322">SUM(I98:I100)</f>
        <v>4.1668199999999995</v>
      </c>
      <c r="J97" s="16">
        <f t="shared" ref="J97" si="323">SUM(J98:J100)</f>
        <v>3.8929999999999999E-2</v>
      </c>
      <c r="K97" s="16">
        <f t="shared" ref="K97" si="324">SUM(K98:K100)</f>
        <v>184.99299000000005</v>
      </c>
      <c r="L97" s="16">
        <f t="shared" ref="L97" si="325">SUM(L98:L100)</f>
        <v>161.44586000000004</v>
      </c>
      <c r="M97" s="16">
        <f t="shared" ref="M97" si="326">SUM(M98:M100)</f>
        <v>8.4778099999999981</v>
      </c>
      <c r="N97" s="16">
        <f t="shared" ref="N97" si="327">SUM(N98:N100)</f>
        <v>15.069319999999999</v>
      </c>
      <c r="O97" s="16">
        <f t="shared" ref="O97" si="328">SUM(O98:O100)</f>
        <v>985.51119000000131</v>
      </c>
      <c r="P97" s="16">
        <f t="shared" ref="P97" si="329">SUM(P98:P100)</f>
        <v>756.97175000000129</v>
      </c>
      <c r="Q97" s="16">
        <f t="shared" ref="Q97" si="330">SUM(Q98:Q100)</f>
        <v>139.21898000000002</v>
      </c>
      <c r="R97" s="16">
        <f t="shared" ref="R97" si="331">SUM(R98:R100)</f>
        <v>89.320460000000011</v>
      </c>
      <c r="S97" s="16">
        <f t="shared" ref="S97" si="332">SUM(S98:S100)</f>
        <v>1560.001490000001</v>
      </c>
      <c r="T97" s="16">
        <f t="shared" ref="T97" si="333">SUM(T98:T100)</f>
        <v>1129.8471100000011</v>
      </c>
      <c r="U97" s="16">
        <f t="shared" ref="U97" si="334">SUM(U98:U100)</f>
        <v>287.62586000000005</v>
      </c>
      <c r="V97" s="16">
        <f t="shared" ref="V97" si="335">SUM(V98:V100)</f>
        <v>142.52851999999999</v>
      </c>
    </row>
    <row r="98" spans="1:22" ht="12.75" customHeight="1" x14ac:dyDescent="0.2">
      <c r="A98" s="26" t="s">
        <v>1307</v>
      </c>
      <c r="B98" s="27" t="s">
        <v>1308</v>
      </c>
      <c r="C98" s="21">
        <v>2602.3868800000109</v>
      </c>
      <c r="D98" s="21">
        <v>1997.7560700000108</v>
      </c>
      <c r="E98" s="21">
        <v>426.56116000000003</v>
      </c>
      <c r="F98" s="21">
        <v>178.06964999999997</v>
      </c>
      <c r="G98" s="21">
        <v>92.830760000000041</v>
      </c>
      <c r="H98" s="21">
        <v>89.25038000000005</v>
      </c>
      <c r="I98" s="21">
        <v>3.5414499999999993</v>
      </c>
      <c r="J98" s="21">
        <v>3.8929999999999999E-2</v>
      </c>
      <c r="K98" s="21">
        <v>128.95455000000004</v>
      </c>
      <c r="L98" s="21">
        <v>107.24602000000003</v>
      </c>
      <c r="M98" s="21">
        <v>6.6392099999999985</v>
      </c>
      <c r="N98" s="21">
        <v>15.069319999999999</v>
      </c>
      <c r="O98" s="21">
        <v>876.47051000000135</v>
      </c>
      <c r="P98" s="21">
        <v>681.30891000000133</v>
      </c>
      <c r="Q98" s="21">
        <v>130.23751000000001</v>
      </c>
      <c r="R98" s="21">
        <v>64.924090000000007</v>
      </c>
      <c r="S98" s="21">
        <v>1402.1562600000011</v>
      </c>
      <c r="T98" s="21">
        <v>1027.4826200000011</v>
      </c>
      <c r="U98" s="21">
        <v>276.63633000000004</v>
      </c>
      <c r="V98" s="21">
        <v>98.037309999999991</v>
      </c>
    </row>
    <row r="99" spans="1:22" x14ac:dyDescent="0.2">
      <c r="A99" s="26" t="s">
        <v>1309</v>
      </c>
      <c r="B99" s="27" t="s">
        <v>1310</v>
      </c>
      <c r="C99" s="21">
        <v>184.29517000000001</v>
      </c>
      <c r="D99" s="21">
        <v>127.94963000000004</v>
      </c>
      <c r="E99" s="21">
        <v>3.7390299999999992</v>
      </c>
      <c r="F99" s="21">
        <v>52.606509999999993</v>
      </c>
      <c r="G99" s="21">
        <v>1.12619</v>
      </c>
      <c r="H99" s="21">
        <v>0.50082000000000004</v>
      </c>
      <c r="I99" s="21">
        <v>0.62536999999999998</v>
      </c>
      <c r="J99" s="21"/>
      <c r="K99" s="21">
        <v>46.544580000000003</v>
      </c>
      <c r="L99" s="21">
        <v>46.544580000000003</v>
      </c>
      <c r="M99" s="21"/>
      <c r="N99" s="21"/>
      <c r="O99" s="21">
        <v>48.178169999999994</v>
      </c>
      <c r="P99" s="21">
        <v>28.310209999999994</v>
      </c>
      <c r="Q99" s="21">
        <v>1.77237</v>
      </c>
      <c r="R99" s="21">
        <v>18.095590000000001</v>
      </c>
      <c r="S99" s="21">
        <v>87.97650999999999</v>
      </c>
      <c r="T99" s="21">
        <v>52.124299999999991</v>
      </c>
      <c r="U99" s="21">
        <v>1.3412899999999999</v>
      </c>
      <c r="V99" s="21">
        <v>34.510919999999999</v>
      </c>
    </row>
    <row r="100" spans="1:22" ht="12.75" customHeight="1" x14ac:dyDescent="0.2">
      <c r="A100" s="26" t="s">
        <v>1311</v>
      </c>
      <c r="B100" s="27" t="s">
        <v>1312</v>
      </c>
      <c r="C100" s="21">
        <v>159.55044999999981</v>
      </c>
      <c r="D100" s="21">
        <v>123.92069999999983</v>
      </c>
      <c r="E100" s="21">
        <v>19.348679999999998</v>
      </c>
      <c r="F100" s="21">
        <v>16.28107</v>
      </c>
      <c r="G100" s="21">
        <v>3.0733100000000002</v>
      </c>
      <c r="H100" s="21">
        <v>3.0733100000000002</v>
      </c>
      <c r="I100" s="21"/>
      <c r="J100" s="21"/>
      <c r="K100" s="21">
        <v>9.4938599999999997</v>
      </c>
      <c r="L100" s="21">
        <v>7.6552600000000002</v>
      </c>
      <c r="M100" s="21">
        <v>1.8386</v>
      </c>
      <c r="N100" s="21"/>
      <c r="O100" s="21">
        <v>60.862509999999951</v>
      </c>
      <c r="P100" s="21">
        <v>47.352629999999948</v>
      </c>
      <c r="Q100" s="21">
        <v>7.2091000000000012</v>
      </c>
      <c r="R100" s="21">
        <v>6.3007800000000005</v>
      </c>
      <c r="S100" s="21">
        <v>69.868719999999996</v>
      </c>
      <c r="T100" s="21">
        <v>50.240189999999991</v>
      </c>
      <c r="U100" s="21">
        <v>9.6482400000000013</v>
      </c>
      <c r="V100" s="21">
        <v>9.9802900000000001</v>
      </c>
    </row>
    <row r="101" spans="1:22" x14ac:dyDescent="0.2">
      <c r="A101" s="24" t="s">
        <v>1364</v>
      </c>
      <c r="B101" s="25" t="s">
        <v>1365</v>
      </c>
      <c r="C101" s="16">
        <f t="shared" ref="C101" si="336">SUM(C102:C105)</f>
        <v>7042.7591399999792</v>
      </c>
      <c r="D101" s="16">
        <f t="shared" ref="D101" si="337">SUM(D102:D105)</f>
        <v>4296.1830499999796</v>
      </c>
      <c r="E101" s="16">
        <f t="shared" ref="E101" si="338">SUM(E102:E105)</f>
        <v>406.27868000000018</v>
      </c>
      <c r="F101" s="16">
        <f t="shared" ref="F101" si="339">SUM(F102:F105)</f>
        <v>2340.2974099999997</v>
      </c>
      <c r="G101" s="16">
        <f t="shared" ref="G101" si="340">SUM(G102:G105)</f>
        <v>408.67529999999999</v>
      </c>
      <c r="H101" s="16">
        <f t="shared" ref="H101" si="341">SUM(H102:H105)</f>
        <v>241.23011999999997</v>
      </c>
      <c r="I101" s="16">
        <f t="shared" ref="I101" si="342">SUM(I102:I105)</f>
        <v>30.096609999999998</v>
      </c>
      <c r="J101" s="16">
        <f t="shared" ref="J101" si="343">SUM(J102:J105)</f>
        <v>137.34856999999997</v>
      </c>
      <c r="K101" s="16">
        <f t="shared" ref="K101" si="344">SUM(K102:K105)</f>
        <v>2640.961580000001</v>
      </c>
      <c r="L101" s="16">
        <f t="shared" ref="L101" si="345">SUM(L102:L105)</f>
        <v>1704.0996500000012</v>
      </c>
      <c r="M101" s="16">
        <f t="shared" ref="M101" si="346">SUM(M102:M105)</f>
        <v>183.07316000000003</v>
      </c>
      <c r="N101" s="16">
        <f t="shared" ref="N101" si="347">SUM(N102:N105)</f>
        <v>753.78877</v>
      </c>
      <c r="O101" s="16">
        <f t="shared" ref="O101" si="348">SUM(O102:O105)</f>
        <v>1565.8830800000046</v>
      </c>
      <c r="P101" s="16">
        <f t="shared" ref="P101" si="349">SUM(P102:P105)</f>
        <v>949.49847000000454</v>
      </c>
      <c r="Q101" s="16">
        <f t="shared" ref="Q101" si="350">SUM(Q102:Q105)</f>
        <v>91.922220000000024</v>
      </c>
      <c r="R101" s="16">
        <f t="shared" ref="R101" si="351">SUM(R102:R105)</f>
        <v>524.46239000000003</v>
      </c>
      <c r="S101" s="16">
        <f t="shared" ref="S101" si="352">SUM(S102:S105)</f>
        <v>2007.9107100000006</v>
      </c>
      <c r="T101" s="16">
        <f t="shared" ref="T101" si="353">SUM(T102:T105)</f>
        <v>1009.4302500000006</v>
      </c>
      <c r="U101" s="16">
        <f t="shared" ref="U101" si="354">SUM(U102:U105)</f>
        <v>73.864260000000002</v>
      </c>
      <c r="V101" s="16">
        <f t="shared" ref="V101" si="355">SUM(V102:V105)</f>
        <v>924.61620000000005</v>
      </c>
    </row>
    <row r="102" spans="1:22" ht="12.75" customHeight="1" x14ac:dyDescent="0.2">
      <c r="A102" s="26" t="s">
        <v>1224</v>
      </c>
      <c r="B102" s="27" t="s">
        <v>1225</v>
      </c>
      <c r="C102" s="21">
        <v>855.32111000000498</v>
      </c>
      <c r="D102" s="21">
        <v>769.76354000000504</v>
      </c>
      <c r="E102" s="21">
        <v>79.211069999999992</v>
      </c>
      <c r="F102" s="21">
        <v>6.3465000000000007</v>
      </c>
      <c r="G102" s="21">
        <v>28.452760000000012</v>
      </c>
      <c r="H102" s="21">
        <v>22.937280000000012</v>
      </c>
      <c r="I102" s="21">
        <v>5.5154799999999993</v>
      </c>
      <c r="J102" s="21"/>
      <c r="K102" s="21">
        <v>229.58460000000005</v>
      </c>
      <c r="L102" s="21">
        <v>202.63242000000005</v>
      </c>
      <c r="M102" s="21">
        <v>23.514340000000001</v>
      </c>
      <c r="N102" s="21">
        <v>3.43784</v>
      </c>
      <c r="O102" s="21">
        <v>308.82638000000088</v>
      </c>
      <c r="P102" s="21">
        <v>281.03165000000087</v>
      </c>
      <c r="Q102" s="21">
        <v>24.916090000000008</v>
      </c>
      <c r="R102" s="21">
        <v>2.8786399999999999</v>
      </c>
      <c r="S102" s="21">
        <v>148.55062000000009</v>
      </c>
      <c r="T102" s="21">
        <v>138.92435000000009</v>
      </c>
      <c r="U102" s="21">
        <v>9.5969300000000004</v>
      </c>
      <c r="V102" s="21">
        <v>2.9340000000000001E-2</v>
      </c>
    </row>
    <row r="103" spans="1:22" ht="25.5" x14ac:dyDescent="0.2">
      <c r="A103" s="26" t="s">
        <v>1226</v>
      </c>
      <c r="B103" s="27" t="s">
        <v>1227</v>
      </c>
      <c r="C103" s="21">
        <v>64.637080000000012</v>
      </c>
      <c r="D103" s="21">
        <v>45.522570000000009</v>
      </c>
      <c r="E103" s="21"/>
      <c r="F103" s="21">
        <v>19.114510000000003</v>
      </c>
      <c r="G103" s="21">
        <v>1.3716100000000002</v>
      </c>
      <c r="H103" s="21">
        <v>1.3716100000000002</v>
      </c>
      <c r="I103" s="21"/>
      <c r="J103" s="21"/>
      <c r="K103" s="21">
        <v>9.9011200000000006</v>
      </c>
      <c r="L103" s="21">
        <v>9.9011200000000006</v>
      </c>
      <c r="M103" s="21"/>
      <c r="N103" s="21"/>
      <c r="O103" s="21">
        <v>31.247709999999998</v>
      </c>
      <c r="P103" s="21">
        <v>25.427039999999998</v>
      </c>
      <c r="Q103" s="21"/>
      <c r="R103" s="21">
        <v>5.8206699999999998</v>
      </c>
      <c r="S103" s="21">
        <v>18.152210000000004</v>
      </c>
      <c r="T103" s="21">
        <v>4.8583700000000025</v>
      </c>
      <c r="U103" s="21"/>
      <c r="V103" s="21">
        <v>13.293839999999999</v>
      </c>
    </row>
    <row r="104" spans="1:22" x14ac:dyDescent="0.2">
      <c r="A104" s="26" t="s">
        <v>1228</v>
      </c>
      <c r="B104" s="27" t="s">
        <v>1087</v>
      </c>
      <c r="C104" s="21">
        <v>18.605419999999999</v>
      </c>
      <c r="D104" s="21">
        <v>18.605419999999999</v>
      </c>
      <c r="E104" s="21"/>
      <c r="F104" s="21"/>
      <c r="G104" s="21">
        <v>0.17075000000000001</v>
      </c>
      <c r="H104" s="21">
        <v>0.17075000000000001</v>
      </c>
      <c r="I104" s="21"/>
      <c r="J104" s="21"/>
      <c r="K104" s="21"/>
      <c r="L104" s="21"/>
      <c r="M104" s="21"/>
      <c r="N104" s="21"/>
      <c r="O104" s="21">
        <v>6.3474299999999992</v>
      </c>
      <c r="P104" s="21">
        <v>6.3474299999999992</v>
      </c>
      <c r="Q104" s="21"/>
      <c r="R104" s="21"/>
      <c r="S104" s="21">
        <v>12.013269999999999</v>
      </c>
      <c r="T104" s="21">
        <v>12.013269999999999</v>
      </c>
      <c r="U104" s="21"/>
      <c r="V104" s="21"/>
    </row>
    <row r="105" spans="1:22" x14ac:dyDescent="0.2">
      <c r="A105" s="26" t="s">
        <v>1229</v>
      </c>
      <c r="B105" s="27" t="s">
        <v>1230</v>
      </c>
      <c r="C105" s="21">
        <v>6104.1955299999745</v>
      </c>
      <c r="D105" s="21">
        <v>3462.2915199999748</v>
      </c>
      <c r="E105" s="21">
        <v>327.06761000000017</v>
      </c>
      <c r="F105" s="21">
        <v>2314.8363999999997</v>
      </c>
      <c r="G105" s="21">
        <v>378.68017999999995</v>
      </c>
      <c r="H105" s="21">
        <v>216.75047999999995</v>
      </c>
      <c r="I105" s="21">
        <v>24.581129999999998</v>
      </c>
      <c r="J105" s="21">
        <v>137.34856999999997</v>
      </c>
      <c r="K105" s="21">
        <v>2401.4758600000009</v>
      </c>
      <c r="L105" s="21">
        <v>1491.5661100000011</v>
      </c>
      <c r="M105" s="21">
        <v>159.55882000000003</v>
      </c>
      <c r="N105" s="21">
        <v>750.35092999999995</v>
      </c>
      <c r="O105" s="21">
        <v>1219.4615600000038</v>
      </c>
      <c r="P105" s="21">
        <v>636.69235000000367</v>
      </c>
      <c r="Q105" s="21">
        <v>67.006130000000013</v>
      </c>
      <c r="R105" s="21">
        <v>515.76308000000006</v>
      </c>
      <c r="S105" s="21">
        <v>1829.1946100000005</v>
      </c>
      <c r="T105" s="21">
        <v>853.63426000000049</v>
      </c>
      <c r="U105" s="21">
        <v>64.267330000000001</v>
      </c>
      <c r="V105" s="21">
        <v>911.29302000000007</v>
      </c>
    </row>
    <row r="106" spans="1:22" ht="12.75" customHeight="1" x14ac:dyDescent="0.2">
      <c r="A106" s="24" t="s">
        <v>1366</v>
      </c>
      <c r="B106" s="25" t="s">
        <v>1367</v>
      </c>
      <c r="C106" s="16">
        <f t="shared" ref="C106" si="356">SUM(C107:C109)</f>
        <v>16278.30500999942</v>
      </c>
      <c r="D106" s="16">
        <f t="shared" ref="D106" si="357">SUM(D107:D109)</f>
        <v>11879.108719999422</v>
      </c>
      <c r="E106" s="16">
        <f t="shared" ref="E106" si="358">SUM(E107:E109)</f>
        <v>891.06443000000002</v>
      </c>
      <c r="F106" s="16">
        <f t="shared" ref="F106" si="359">SUM(F107:F109)</f>
        <v>3508.1318599999972</v>
      </c>
      <c r="G106" s="16">
        <f t="shared" ref="G106" si="360">SUM(G107:G109)</f>
        <v>919.2911600000059</v>
      </c>
      <c r="H106" s="16">
        <f t="shared" ref="H106" si="361">SUM(H107:H109)</f>
        <v>431.90714000000605</v>
      </c>
      <c r="I106" s="16">
        <f t="shared" ref="I106" si="362">SUM(I107:I109)</f>
        <v>42.253159999999987</v>
      </c>
      <c r="J106" s="16">
        <f t="shared" ref="J106" si="363">SUM(J107:J109)</f>
        <v>445.13085999999993</v>
      </c>
      <c r="K106" s="16">
        <f t="shared" ref="K106" si="364">SUM(K107:K109)</f>
        <v>5708.4260499999982</v>
      </c>
      <c r="L106" s="16">
        <f t="shared" ref="L106" si="365">SUM(L107:L109)</f>
        <v>3244.0410199999969</v>
      </c>
      <c r="M106" s="16">
        <f t="shared" ref="M106" si="366">SUM(M107:M109)</f>
        <v>260.40179000000001</v>
      </c>
      <c r="N106" s="16">
        <f t="shared" ref="N106" si="367">SUM(N107:N109)</f>
        <v>2203.9832400000009</v>
      </c>
      <c r="O106" s="16">
        <f t="shared" ref="O106" si="368">SUM(O107:O109)</f>
        <v>4862.7586499999215</v>
      </c>
      <c r="P106" s="16">
        <f t="shared" ref="P106" si="369">SUM(P107:P109)</f>
        <v>4250.1609899999221</v>
      </c>
      <c r="Q106" s="16">
        <f t="shared" ref="Q106" si="370">SUM(Q107:Q109)</f>
        <v>327.19919000000016</v>
      </c>
      <c r="R106" s="16">
        <f t="shared" ref="R106" si="371">SUM(R107:R109)</f>
        <v>285.39846999999992</v>
      </c>
      <c r="S106" s="16">
        <f t="shared" ref="S106" si="372">SUM(S107:S109)</f>
        <v>3544.5785699999533</v>
      </c>
      <c r="T106" s="16">
        <f t="shared" ref="T106" si="373">SUM(T107:T109)</f>
        <v>2811.0569299999534</v>
      </c>
      <c r="U106" s="16">
        <f t="shared" ref="U106" si="374">SUM(U107:U109)</f>
        <v>170.4203399999999</v>
      </c>
      <c r="V106" s="16">
        <f t="shared" ref="V106" si="375">SUM(V107:V109)</f>
        <v>563.10130000000004</v>
      </c>
    </row>
    <row r="107" spans="1:22" x14ac:dyDescent="0.2">
      <c r="A107" s="26" t="s">
        <v>1304</v>
      </c>
      <c r="B107" s="27" t="s">
        <v>1305</v>
      </c>
      <c r="C107" s="21">
        <v>865.28710999999976</v>
      </c>
      <c r="D107" s="21">
        <v>822.45483999999976</v>
      </c>
      <c r="E107" s="21">
        <v>42.832269999999994</v>
      </c>
      <c r="F107" s="21"/>
      <c r="G107" s="21">
        <v>55.92743999999999</v>
      </c>
      <c r="H107" s="21">
        <v>54.800389999999993</v>
      </c>
      <c r="I107" s="21">
        <v>1.1270499999999999</v>
      </c>
      <c r="J107" s="21"/>
      <c r="K107" s="21">
        <v>231.79483999999994</v>
      </c>
      <c r="L107" s="21">
        <v>221.74607999999995</v>
      </c>
      <c r="M107" s="21">
        <v>10.04876</v>
      </c>
      <c r="N107" s="21"/>
      <c r="O107" s="21">
        <v>183.95628999999963</v>
      </c>
      <c r="P107" s="21">
        <v>177.73105999999962</v>
      </c>
      <c r="Q107" s="21">
        <v>6.2252299999999989</v>
      </c>
      <c r="R107" s="21"/>
      <c r="S107" s="21">
        <v>388.48109000000028</v>
      </c>
      <c r="T107" s="21">
        <v>363.04986000000025</v>
      </c>
      <c r="U107" s="21">
        <v>25.431230000000003</v>
      </c>
      <c r="V107" s="21"/>
    </row>
    <row r="108" spans="1:22" ht="12.75" customHeight="1" x14ac:dyDescent="0.2">
      <c r="A108" s="26" t="s">
        <v>1264</v>
      </c>
      <c r="B108" s="27" t="s">
        <v>1265</v>
      </c>
      <c r="C108" s="21">
        <v>1421.9563700000033</v>
      </c>
      <c r="D108" s="21">
        <v>1240.8670800000034</v>
      </c>
      <c r="E108" s="21">
        <v>61.053599999999996</v>
      </c>
      <c r="F108" s="21">
        <v>120.03568999999999</v>
      </c>
      <c r="G108" s="21">
        <v>29.80592</v>
      </c>
      <c r="H108" s="21">
        <v>26.885159999999999</v>
      </c>
      <c r="I108" s="21"/>
      <c r="J108" s="21">
        <v>2.92076</v>
      </c>
      <c r="K108" s="21">
        <v>723.72270000000037</v>
      </c>
      <c r="L108" s="21">
        <v>642.23563000000036</v>
      </c>
      <c r="M108" s="21">
        <v>25.784489999999998</v>
      </c>
      <c r="N108" s="21">
        <v>55.702580000000005</v>
      </c>
      <c r="O108" s="21">
        <v>174.8936699999999</v>
      </c>
      <c r="P108" s="21">
        <v>155.86308999999991</v>
      </c>
      <c r="Q108" s="21">
        <v>5.9177699999999991</v>
      </c>
      <c r="R108" s="21">
        <v>13.11281</v>
      </c>
      <c r="S108" s="21">
        <v>347.07048999999995</v>
      </c>
      <c r="T108" s="21">
        <v>287.42149999999998</v>
      </c>
      <c r="U108" s="21">
        <v>11.349449999999999</v>
      </c>
      <c r="V108" s="21">
        <v>48.29954</v>
      </c>
    </row>
    <row r="109" spans="1:22" x14ac:dyDescent="0.2">
      <c r="A109" s="26" t="s">
        <v>1266</v>
      </c>
      <c r="B109" s="27" t="s">
        <v>1267</v>
      </c>
      <c r="C109" s="21">
        <v>13991.061529999417</v>
      </c>
      <c r="D109" s="21">
        <v>9815.7867999994196</v>
      </c>
      <c r="E109" s="21">
        <v>787.17856000000006</v>
      </c>
      <c r="F109" s="21">
        <v>3388.0961699999971</v>
      </c>
      <c r="G109" s="21">
        <v>833.55780000000595</v>
      </c>
      <c r="H109" s="21">
        <v>350.22159000000607</v>
      </c>
      <c r="I109" s="21">
        <v>41.12610999999999</v>
      </c>
      <c r="J109" s="21">
        <v>442.21009999999995</v>
      </c>
      <c r="K109" s="21">
        <v>4752.9085099999975</v>
      </c>
      <c r="L109" s="21">
        <v>2380.0593099999965</v>
      </c>
      <c r="M109" s="21">
        <v>224.56853999999998</v>
      </c>
      <c r="N109" s="21">
        <v>2148.2806600000008</v>
      </c>
      <c r="O109" s="21">
        <v>4503.908689999922</v>
      </c>
      <c r="P109" s="21">
        <v>3916.5668399999222</v>
      </c>
      <c r="Q109" s="21">
        <v>315.05619000000019</v>
      </c>
      <c r="R109" s="21">
        <v>272.28565999999989</v>
      </c>
      <c r="S109" s="21">
        <v>2809.026989999953</v>
      </c>
      <c r="T109" s="21">
        <v>2160.5855699999529</v>
      </c>
      <c r="U109" s="21">
        <v>133.63965999999991</v>
      </c>
      <c r="V109" s="21">
        <v>514.80176000000006</v>
      </c>
    </row>
    <row r="110" spans="1:22" ht="38.25" x14ac:dyDescent="0.2">
      <c r="A110" s="24" t="s">
        <v>1368</v>
      </c>
      <c r="B110" s="25" t="s">
        <v>1369</v>
      </c>
      <c r="C110" s="16">
        <f t="shared" ref="C110" si="376">SUM(C111:C112)</f>
        <v>18.995259999999995</v>
      </c>
      <c r="D110" s="16">
        <f t="shared" ref="D110" si="377">SUM(D111:D112)</f>
        <v>18.896139999999995</v>
      </c>
      <c r="E110" s="16">
        <f t="shared" ref="E110" si="378">SUM(E111:E112)</f>
        <v>9.912E-2</v>
      </c>
      <c r="F110" s="16"/>
      <c r="G110" s="16">
        <f t="shared" ref="G110" si="379">SUM(G111:G112)</f>
        <v>0.45074000000000003</v>
      </c>
      <c r="H110" s="16">
        <f t="shared" ref="H110" si="380">SUM(H111:H112)</f>
        <v>0.45074000000000003</v>
      </c>
      <c r="I110" s="16"/>
      <c r="J110" s="16"/>
      <c r="K110" s="16">
        <f t="shared" ref="K110" si="381">SUM(K111:K112)</f>
        <v>8.6</v>
      </c>
      <c r="L110" s="16">
        <f t="shared" ref="L110" si="382">SUM(L111:L112)</f>
        <v>8.6</v>
      </c>
      <c r="M110" s="16"/>
      <c r="N110" s="16"/>
      <c r="O110" s="16">
        <f t="shared" ref="O110" si="383">SUM(O111:O112)</f>
        <v>2.7794200000000004</v>
      </c>
      <c r="P110" s="16">
        <f t="shared" ref="P110" si="384">SUM(P111:P112)</f>
        <v>2.6803000000000003</v>
      </c>
      <c r="Q110" s="16">
        <f t="shared" ref="Q110" si="385">SUM(Q111:Q112)</f>
        <v>9.912E-2</v>
      </c>
      <c r="R110" s="16"/>
      <c r="S110" s="16">
        <f t="shared" ref="S110" si="386">SUM(S111:S112)</f>
        <v>4.9678000000000004</v>
      </c>
      <c r="T110" s="16">
        <f t="shared" ref="T110" si="387">SUM(T111:T112)</f>
        <v>4.9678000000000004</v>
      </c>
      <c r="U110" s="16"/>
      <c r="V110" s="16"/>
    </row>
    <row r="111" spans="1:22" ht="25.5" x14ac:dyDescent="0.2">
      <c r="A111" s="26" t="s">
        <v>1217</v>
      </c>
      <c r="B111" s="27" t="s">
        <v>1139</v>
      </c>
      <c r="C111" s="21">
        <v>12.766959999999997</v>
      </c>
      <c r="D111" s="21">
        <v>12.766959999999997</v>
      </c>
      <c r="E111" s="21"/>
      <c r="F111" s="21"/>
      <c r="G111" s="21"/>
      <c r="H111" s="21"/>
      <c r="I111" s="21"/>
      <c r="J111" s="21"/>
      <c r="K111" s="21">
        <v>7.6489799999999999</v>
      </c>
      <c r="L111" s="21">
        <v>7.6489799999999999</v>
      </c>
      <c r="M111" s="21"/>
      <c r="N111" s="21"/>
      <c r="O111" s="21">
        <v>0.55385000000000006</v>
      </c>
      <c r="P111" s="21">
        <v>0.55385000000000006</v>
      </c>
      <c r="Q111" s="21"/>
      <c r="R111" s="21"/>
      <c r="S111" s="21">
        <v>2.7301800000000007</v>
      </c>
      <c r="T111" s="21">
        <v>2.7301800000000007</v>
      </c>
      <c r="U111" s="21"/>
      <c r="V111" s="21"/>
    </row>
    <row r="112" spans="1:22" ht="12.75" customHeight="1" x14ac:dyDescent="0.2">
      <c r="A112" s="26" t="s">
        <v>1218</v>
      </c>
      <c r="B112" s="27" t="s">
        <v>1219</v>
      </c>
      <c r="C112" s="21">
        <v>6.2282999999999982</v>
      </c>
      <c r="D112" s="21">
        <v>6.1291799999999981</v>
      </c>
      <c r="E112" s="21">
        <v>9.912E-2</v>
      </c>
      <c r="F112" s="21"/>
      <c r="G112" s="21">
        <v>0.45074000000000003</v>
      </c>
      <c r="H112" s="21">
        <v>0.45074000000000003</v>
      </c>
      <c r="I112" s="21"/>
      <c r="J112" s="21"/>
      <c r="K112" s="21">
        <v>0.95101999999999998</v>
      </c>
      <c r="L112" s="21">
        <v>0.95101999999999998</v>
      </c>
      <c r="M112" s="21"/>
      <c r="N112" s="21"/>
      <c r="O112" s="21">
        <v>2.2255700000000003</v>
      </c>
      <c r="P112" s="21">
        <v>2.1264500000000002</v>
      </c>
      <c r="Q112" s="21">
        <v>9.912E-2</v>
      </c>
      <c r="R112" s="21"/>
      <c r="S112" s="21">
        <v>2.2376200000000002</v>
      </c>
      <c r="T112" s="21">
        <v>2.2376200000000002</v>
      </c>
      <c r="U112" s="21"/>
      <c r="V112" s="21"/>
    </row>
    <row r="113" spans="1:22" x14ac:dyDescent="0.2">
      <c r="A113" s="24" t="s">
        <v>1370</v>
      </c>
      <c r="B113" s="25" t="s">
        <v>1145</v>
      </c>
      <c r="C113" s="16">
        <f t="shared" ref="C113" si="388">C114</f>
        <v>33.246030000000005</v>
      </c>
      <c r="D113" s="16">
        <f t="shared" ref="D113" si="389">D114</f>
        <v>24.963270000000005</v>
      </c>
      <c r="E113" s="16"/>
      <c r="F113" s="16">
        <f t="shared" ref="F113" si="390">F114</f>
        <v>8.2827599999999997</v>
      </c>
      <c r="G113" s="16">
        <v>0.28000000000000003</v>
      </c>
      <c r="H113" s="16">
        <v>0.28000000000000003</v>
      </c>
      <c r="I113" s="16"/>
      <c r="J113" s="16"/>
      <c r="K113" s="16">
        <v>4.0299999999999996E-2</v>
      </c>
      <c r="L113" s="16">
        <v>4.0299999999999996E-2</v>
      </c>
      <c r="M113" s="16"/>
      <c r="N113" s="16"/>
      <c r="O113" s="16">
        <v>14.942299999999998</v>
      </c>
      <c r="P113" s="16">
        <v>13.122789999999998</v>
      </c>
      <c r="Q113" s="16"/>
      <c r="R113" s="16">
        <v>1.81951</v>
      </c>
      <c r="S113" s="16">
        <v>17.980079999999997</v>
      </c>
      <c r="T113" s="16">
        <v>11.520179999999998</v>
      </c>
      <c r="U113" s="16"/>
      <c r="V113" s="16">
        <v>6.4598999999999993</v>
      </c>
    </row>
    <row r="114" spans="1:22" ht="12.75" customHeight="1" x14ac:dyDescent="0.2">
      <c r="A114" s="26" t="s">
        <v>1306</v>
      </c>
      <c r="B114" s="27" t="s">
        <v>1145</v>
      </c>
      <c r="C114" s="21">
        <v>33.246030000000005</v>
      </c>
      <c r="D114" s="21">
        <v>24.963270000000005</v>
      </c>
      <c r="E114" s="21"/>
      <c r="F114" s="21">
        <v>8.2827599999999997</v>
      </c>
      <c r="G114" s="21">
        <v>0.28000000000000003</v>
      </c>
      <c r="H114" s="21">
        <v>0.28000000000000003</v>
      </c>
      <c r="I114" s="21"/>
      <c r="J114" s="21"/>
      <c r="K114" s="21">
        <v>4.0299999999999996E-2</v>
      </c>
      <c r="L114" s="21">
        <v>4.0299999999999996E-2</v>
      </c>
      <c r="M114" s="21"/>
      <c r="N114" s="21"/>
      <c r="O114" s="21">
        <v>14.942299999999998</v>
      </c>
      <c r="P114" s="21">
        <v>13.122789999999998</v>
      </c>
      <c r="Q114" s="21"/>
      <c r="R114" s="21">
        <v>1.81951</v>
      </c>
      <c r="S114" s="21">
        <v>17.980079999999997</v>
      </c>
      <c r="T114" s="21">
        <v>11.520179999999998</v>
      </c>
      <c r="U114" s="21"/>
      <c r="V114" s="21">
        <v>6.4598999999999993</v>
      </c>
    </row>
  </sheetData>
  <mergeCells count="19">
    <mergeCell ref="S4:S5"/>
    <mergeCell ref="C4:C5"/>
    <mergeCell ref="D4:F4"/>
    <mergeCell ref="A6:B6"/>
    <mergeCell ref="T4:V4"/>
    <mergeCell ref="A1:V1"/>
    <mergeCell ref="A3:A5"/>
    <mergeCell ref="B3:B5"/>
    <mergeCell ref="G3:J3"/>
    <mergeCell ref="K3:N3"/>
    <mergeCell ref="O3:R3"/>
    <mergeCell ref="S3:V3"/>
    <mergeCell ref="C3:F3"/>
    <mergeCell ref="G4:G5"/>
    <mergeCell ref="H4:J4"/>
    <mergeCell ref="K4:K5"/>
    <mergeCell ref="L4:N4"/>
    <mergeCell ref="O4:O5"/>
    <mergeCell ref="P4:R4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 differentFirst="1">
    <oddFooter>&amp;C&amp;"Times New Roman,Parasts"&amp;12&amp;P</oddFooter>
  </headerFooter>
  <rowBreaks count="1" manualBreakCount="1">
    <brk id="11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46"/>
  <sheetViews>
    <sheetView showGridLines="0" workbookViewId="0">
      <pane ySplit="6" topLeftCell="A7" activePane="bottomLeft" state="frozen"/>
      <selection pane="bottomLeft" activeCell="E12" sqref="E12"/>
    </sheetView>
  </sheetViews>
  <sheetFormatPr defaultRowHeight="12.75" x14ac:dyDescent="0.2"/>
  <cols>
    <col min="1" max="1" width="11.140625" customWidth="1"/>
    <col min="2" max="2" width="60.28515625" customWidth="1"/>
    <col min="3" max="3" width="13.140625" bestFit="1" customWidth="1"/>
    <col min="4" max="22" width="9.140625" customWidth="1"/>
  </cols>
  <sheetData>
    <row r="1" spans="1:31" ht="18.75" x14ac:dyDescent="0.2">
      <c r="A1" s="32" t="s">
        <v>1313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</row>
    <row r="2" spans="1:31" ht="12.75" customHeight="1" x14ac:dyDescent="0.2">
      <c r="A2" s="41" t="s">
        <v>1331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</row>
    <row r="3" spans="1:31" ht="24" customHeight="1" x14ac:dyDescent="0.2">
      <c r="A3" s="33" t="s">
        <v>1371</v>
      </c>
      <c r="B3" s="36" t="s">
        <v>1372</v>
      </c>
      <c r="C3" s="39" t="s">
        <v>13</v>
      </c>
      <c r="D3" s="39"/>
      <c r="E3" s="39"/>
      <c r="F3" s="39"/>
      <c r="G3" s="39" t="s">
        <v>9</v>
      </c>
      <c r="H3" s="39"/>
      <c r="I3" s="39"/>
      <c r="J3" s="39"/>
      <c r="K3" s="39" t="s">
        <v>12</v>
      </c>
      <c r="L3" s="39"/>
      <c r="M3" s="39"/>
      <c r="N3" s="39"/>
      <c r="O3" s="39" t="s">
        <v>10</v>
      </c>
      <c r="P3" s="39"/>
      <c r="Q3" s="39"/>
      <c r="R3" s="39"/>
      <c r="S3" s="39" t="s">
        <v>11</v>
      </c>
      <c r="T3" s="39"/>
      <c r="U3" s="39"/>
      <c r="V3" s="40"/>
    </row>
    <row r="4" spans="1:31" ht="12.75" customHeight="1" x14ac:dyDescent="0.2">
      <c r="A4" s="34"/>
      <c r="B4" s="37"/>
      <c r="C4" s="30" t="s">
        <v>0</v>
      </c>
      <c r="D4" s="30" t="s">
        <v>1</v>
      </c>
      <c r="E4" s="30"/>
      <c r="F4" s="30"/>
      <c r="G4" s="30" t="s">
        <v>0</v>
      </c>
      <c r="H4" s="30" t="s">
        <v>1</v>
      </c>
      <c r="I4" s="30"/>
      <c r="J4" s="30"/>
      <c r="K4" s="30" t="s">
        <v>0</v>
      </c>
      <c r="L4" s="30" t="s">
        <v>1</v>
      </c>
      <c r="M4" s="30"/>
      <c r="N4" s="30"/>
      <c r="O4" s="30" t="s">
        <v>0</v>
      </c>
      <c r="P4" s="30" t="s">
        <v>1</v>
      </c>
      <c r="Q4" s="30"/>
      <c r="R4" s="30"/>
      <c r="S4" s="30" t="s">
        <v>0</v>
      </c>
      <c r="T4" s="30" t="s">
        <v>1</v>
      </c>
      <c r="U4" s="30"/>
      <c r="V4" s="31"/>
    </row>
    <row r="5" spans="1:31" ht="31.5" x14ac:dyDescent="0.2">
      <c r="A5" s="35"/>
      <c r="B5" s="38"/>
      <c r="C5" s="30"/>
      <c r="D5" s="2" t="s">
        <v>2</v>
      </c>
      <c r="E5" s="2" t="s">
        <v>3</v>
      </c>
      <c r="F5" s="2" t="s">
        <v>4</v>
      </c>
      <c r="G5" s="30"/>
      <c r="H5" s="2" t="s">
        <v>2</v>
      </c>
      <c r="I5" s="2" t="s">
        <v>3</v>
      </c>
      <c r="J5" s="2" t="s">
        <v>4</v>
      </c>
      <c r="K5" s="30"/>
      <c r="L5" s="2" t="s">
        <v>2</v>
      </c>
      <c r="M5" s="2" t="s">
        <v>3</v>
      </c>
      <c r="N5" s="2" t="s">
        <v>4</v>
      </c>
      <c r="O5" s="30"/>
      <c r="P5" s="2" t="s">
        <v>2</v>
      </c>
      <c r="Q5" s="2" t="s">
        <v>3</v>
      </c>
      <c r="R5" s="2" t="s">
        <v>4</v>
      </c>
      <c r="S5" s="30"/>
      <c r="T5" s="2" t="s">
        <v>2</v>
      </c>
      <c r="U5" s="2" t="s">
        <v>3</v>
      </c>
      <c r="V5" s="3" t="s">
        <v>4</v>
      </c>
    </row>
    <row r="6" spans="1:31" x14ac:dyDescent="0.2">
      <c r="A6" s="28" t="s">
        <v>5</v>
      </c>
      <c r="B6" s="29"/>
      <c r="C6" s="4">
        <v>1043106.1048000001</v>
      </c>
      <c r="D6" s="5">
        <v>700024.3470500001</v>
      </c>
      <c r="E6" s="5">
        <v>85223.653350000008</v>
      </c>
      <c r="F6" s="5">
        <v>257858.10440000004</v>
      </c>
      <c r="G6" s="4">
        <v>72592.092499999999</v>
      </c>
      <c r="H6" s="5">
        <v>36972.751099999994</v>
      </c>
      <c r="I6" s="5">
        <v>4210.8091000000004</v>
      </c>
      <c r="J6" s="5">
        <v>31408.532299999999</v>
      </c>
      <c r="K6" s="4">
        <v>443896.47220000002</v>
      </c>
      <c r="L6" s="5">
        <v>266568.94774999999</v>
      </c>
      <c r="M6" s="5">
        <v>37732.320250000004</v>
      </c>
      <c r="N6" s="5">
        <v>139595.20420000001</v>
      </c>
      <c r="O6" s="4">
        <v>288112.69260000001</v>
      </c>
      <c r="P6" s="5">
        <v>231721.2855</v>
      </c>
      <c r="Q6" s="5">
        <v>13562.887500000001</v>
      </c>
      <c r="R6" s="5">
        <v>42828.5196</v>
      </c>
      <c r="S6" s="4">
        <v>150398.9442</v>
      </c>
      <c r="T6" s="5">
        <v>104514.08750000001</v>
      </c>
      <c r="U6" s="5">
        <v>16716.980599999999</v>
      </c>
      <c r="V6" s="6">
        <v>29167.876100000001</v>
      </c>
    </row>
    <row r="7" spans="1:31" x14ac:dyDescent="0.2">
      <c r="A7" s="11" t="s">
        <v>14</v>
      </c>
      <c r="B7" s="12" t="s">
        <v>15</v>
      </c>
      <c r="C7" s="10">
        <v>2543.4702499999985</v>
      </c>
      <c r="D7" s="10">
        <v>1493.1541399999987</v>
      </c>
      <c r="E7" s="10">
        <v>394.40587999999997</v>
      </c>
      <c r="F7" s="10">
        <v>655.91022999999996</v>
      </c>
      <c r="G7" s="10">
        <v>101.12694999999999</v>
      </c>
      <c r="H7" s="10">
        <v>39.301089999999981</v>
      </c>
      <c r="I7" s="10">
        <v>9.6691800000000008</v>
      </c>
      <c r="J7" s="10">
        <v>52.156680000000009</v>
      </c>
      <c r="K7" s="10">
        <v>1774.9533999999999</v>
      </c>
      <c r="L7" s="10">
        <v>963.21786999999995</v>
      </c>
      <c r="M7" s="10">
        <v>281.30473999999998</v>
      </c>
      <c r="N7" s="10">
        <v>530.43078999999989</v>
      </c>
      <c r="O7" s="10">
        <v>262.84744999999987</v>
      </c>
      <c r="P7" s="10">
        <v>190.88144999999989</v>
      </c>
      <c r="Q7" s="10">
        <v>43.563940000000002</v>
      </c>
      <c r="R7" s="10">
        <v>28.402060000000006</v>
      </c>
      <c r="S7" s="10">
        <v>399.55550000000011</v>
      </c>
      <c r="T7" s="10">
        <v>295.29959000000014</v>
      </c>
      <c r="U7" s="10">
        <v>59.337900000000005</v>
      </c>
      <c r="V7" s="10">
        <v>44.918010000000002</v>
      </c>
      <c r="AB7" s="9"/>
      <c r="AC7" s="9"/>
      <c r="AD7" s="9"/>
      <c r="AE7" s="9"/>
    </row>
    <row r="8" spans="1:31" x14ac:dyDescent="0.2">
      <c r="A8" s="11" t="s">
        <v>16</v>
      </c>
      <c r="B8" s="12" t="s">
        <v>17</v>
      </c>
      <c r="C8" s="10">
        <v>1299.2957200000005</v>
      </c>
      <c r="D8" s="10">
        <v>956.53495000000055</v>
      </c>
      <c r="E8" s="10">
        <v>342.76077000000004</v>
      </c>
      <c r="F8" s="10"/>
      <c r="G8" s="10">
        <v>35.077590000000008</v>
      </c>
      <c r="H8" s="10">
        <v>19.685600000000004</v>
      </c>
      <c r="I8" s="10">
        <v>15.391990000000002</v>
      </c>
      <c r="J8" s="10"/>
      <c r="K8" s="10">
        <v>631.07485999999983</v>
      </c>
      <c r="L8" s="10">
        <v>454.37822999999986</v>
      </c>
      <c r="M8" s="10">
        <v>176.69662999999997</v>
      </c>
      <c r="N8" s="10"/>
      <c r="O8" s="10">
        <v>215.1504599999999</v>
      </c>
      <c r="P8" s="10">
        <v>161.0695399999999</v>
      </c>
      <c r="Q8" s="10">
        <v>54.080919999999992</v>
      </c>
      <c r="R8" s="10"/>
      <c r="S8" s="10">
        <v>414.68427999999966</v>
      </c>
      <c r="T8" s="10">
        <v>318.10234999999966</v>
      </c>
      <c r="U8" s="10">
        <v>96.581930000000014</v>
      </c>
      <c r="V8" s="10"/>
      <c r="AB8" s="9"/>
      <c r="AC8" s="9"/>
      <c r="AD8" s="9"/>
      <c r="AE8" s="9"/>
    </row>
    <row r="9" spans="1:31" x14ac:dyDescent="0.2">
      <c r="A9" s="11" t="s">
        <v>18</v>
      </c>
      <c r="B9" s="12" t="s">
        <v>19</v>
      </c>
      <c r="C9" s="10">
        <v>176.29547999999994</v>
      </c>
      <c r="D9" s="10">
        <v>112.03001999999994</v>
      </c>
      <c r="E9" s="10">
        <v>64.265460000000004</v>
      </c>
      <c r="F9" s="10"/>
      <c r="G9" s="10">
        <v>3.99803</v>
      </c>
      <c r="H9" s="10">
        <v>1.0705499999999997</v>
      </c>
      <c r="I9" s="10">
        <v>2.9274800000000005</v>
      </c>
      <c r="J9" s="10"/>
      <c r="K9" s="10">
        <v>86.753989999999988</v>
      </c>
      <c r="L9" s="10">
        <v>51.074779999999997</v>
      </c>
      <c r="M9" s="10">
        <v>35.679209999999998</v>
      </c>
      <c r="N9" s="10"/>
      <c r="O9" s="10">
        <v>28.73846</v>
      </c>
      <c r="P9" s="10">
        <v>21.649429999999999</v>
      </c>
      <c r="Q9" s="10">
        <v>7.0890300000000011</v>
      </c>
      <c r="R9" s="10"/>
      <c r="S9" s="10">
        <v>50.664439999999999</v>
      </c>
      <c r="T9" s="10">
        <v>37.570599999999999</v>
      </c>
      <c r="U9" s="10">
        <v>13.09384</v>
      </c>
      <c r="V9" s="10"/>
      <c r="AB9" s="9"/>
      <c r="AC9" s="9"/>
      <c r="AD9" s="9"/>
      <c r="AE9" s="9"/>
    </row>
    <row r="10" spans="1:31" x14ac:dyDescent="0.2">
      <c r="A10" s="11" t="s">
        <v>20</v>
      </c>
      <c r="B10" s="12" t="s">
        <v>21</v>
      </c>
      <c r="C10" s="10">
        <v>2.2202899999999999</v>
      </c>
      <c r="D10" s="18">
        <v>2.2202899999999999</v>
      </c>
      <c r="E10" s="10"/>
      <c r="F10" s="10"/>
      <c r="G10" s="19"/>
      <c r="H10" s="19"/>
      <c r="I10" s="10"/>
      <c r="J10" s="10"/>
      <c r="K10" s="19">
        <v>2.2033800000000001</v>
      </c>
      <c r="L10" s="19">
        <v>2.2033800000000001</v>
      </c>
      <c r="M10" s="10"/>
      <c r="N10" s="10"/>
      <c r="O10" s="10">
        <v>1.5910000000000001E-2</v>
      </c>
      <c r="P10" s="10">
        <v>1.5910000000000001E-2</v>
      </c>
      <c r="Q10" s="10"/>
      <c r="R10" s="10"/>
      <c r="S10" s="10">
        <v>4.2999999999999999E-4</v>
      </c>
      <c r="T10" s="10">
        <v>4.2999999999999999E-4</v>
      </c>
      <c r="U10" s="10"/>
      <c r="V10" s="10"/>
      <c r="AB10" s="9"/>
      <c r="AC10" s="9"/>
      <c r="AD10" s="9"/>
      <c r="AE10" s="9"/>
    </row>
    <row r="11" spans="1:31" x14ac:dyDescent="0.2">
      <c r="A11" s="11" t="s">
        <v>22</v>
      </c>
      <c r="B11" s="12" t="s">
        <v>23</v>
      </c>
      <c r="C11" s="10">
        <v>0.22540000000000002</v>
      </c>
      <c r="D11" s="10">
        <v>0.22540000000000002</v>
      </c>
      <c r="E11" s="10"/>
      <c r="F11" s="10"/>
      <c r="G11" s="10">
        <v>0.13878000000000001</v>
      </c>
      <c r="H11" s="10">
        <v>0.13878000000000001</v>
      </c>
      <c r="I11" s="10"/>
      <c r="J11" s="10"/>
      <c r="K11" s="10"/>
      <c r="L11" s="10"/>
      <c r="M11" s="10"/>
      <c r="N11" s="10"/>
      <c r="O11" s="10">
        <v>3.134E-2</v>
      </c>
      <c r="P11" s="10">
        <v>3.134E-2</v>
      </c>
      <c r="Q11" s="10"/>
      <c r="R11" s="10"/>
      <c r="S11" s="10">
        <v>5.5280000000000003E-2</v>
      </c>
      <c r="T11" s="10">
        <v>5.5280000000000003E-2</v>
      </c>
      <c r="U11" s="10"/>
      <c r="V11" s="10"/>
      <c r="AB11" s="9"/>
      <c r="AC11" s="9"/>
      <c r="AD11" s="9"/>
      <c r="AE11" s="9"/>
    </row>
    <row r="12" spans="1:31" x14ac:dyDescent="0.2">
      <c r="A12" s="11" t="s">
        <v>24</v>
      </c>
      <c r="B12" s="12" t="s">
        <v>25</v>
      </c>
      <c r="C12" s="10">
        <v>64.521590000000018</v>
      </c>
      <c r="D12" s="10">
        <v>57.747350000000012</v>
      </c>
      <c r="E12" s="10">
        <v>6.7742399999999998</v>
      </c>
      <c r="F12" s="10"/>
      <c r="G12" s="10">
        <v>0.84494999999999998</v>
      </c>
      <c r="H12" s="10">
        <v>0.84494999999999998</v>
      </c>
      <c r="I12" s="10"/>
      <c r="J12" s="10"/>
      <c r="K12" s="10">
        <v>33.353259999999999</v>
      </c>
      <c r="L12" s="10">
        <v>32.384180000000001</v>
      </c>
      <c r="M12" s="10">
        <v>0.96908000000000005</v>
      </c>
      <c r="N12" s="10"/>
      <c r="O12" s="10">
        <v>9.6415900000000008</v>
      </c>
      <c r="P12" s="10">
        <v>7.7978900000000007</v>
      </c>
      <c r="Q12" s="10">
        <v>1.8437000000000001</v>
      </c>
      <c r="R12" s="10"/>
      <c r="S12" s="10">
        <v>20.423449999999999</v>
      </c>
      <c r="T12" s="10">
        <v>16.46199</v>
      </c>
      <c r="U12" s="10">
        <v>3.9614600000000002</v>
      </c>
      <c r="V12" s="10"/>
      <c r="AB12" s="9"/>
      <c r="AC12" s="9"/>
      <c r="AD12" s="9"/>
      <c r="AE12" s="9"/>
    </row>
    <row r="13" spans="1:31" x14ac:dyDescent="0.2">
      <c r="A13" s="11" t="s">
        <v>26</v>
      </c>
      <c r="B13" s="12" t="s">
        <v>27</v>
      </c>
      <c r="C13" s="10">
        <v>131.99167999999997</v>
      </c>
      <c r="D13" s="10">
        <v>81.415859999999981</v>
      </c>
      <c r="E13" s="10">
        <v>50.575820000000007</v>
      </c>
      <c r="F13" s="10"/>
      <c r="G13" s="10">
        <v>6.4624300000000003</v>
      </c>
      <c r="H13" s="10">
        <v>1.4268000000000003</v>
      </c>
      <c r="I13" s="10">
        <v>5.0356300000000003</v>
      </c>
      <c r="J13" s="10"/>
      <c r="K13" s="10">
        <v>92.363779999999991</v>
      </c>
      <c r="L13" s="10">
        <v>57.750759999999993</v>
      </c>
      <c r="M13" s="10">
        <v>34.613019999999999</v>
      </c>
      <c r="N13" s="10"/>
      <c r="O13" s="10">
        <v>10.158580000000001</v>
      </c>
      <c r="P13" s="10">
        <v>7.439890000000001</v>
      </c>
      <c r="Q13" s="10">
        <v>2.7186899999999996</v>
      </c>
      <c r="R13" s="10"/>
      <c r="S13" s="10">
        <v>22.647110000000005</v>
      </c>
      <c r="T13" s="10">
        <v>14.438630000000005</v>
      </c>
      <c r="U13" s="10">
        <v>8.2084799999999998</v>
      </c>
      <c r="V13" s="10"/>
      <c r="AB13" s="9"/>
      <c r="AC13" s="9"/>
      <c r="AD13" s="9"/>
      <c r="AE13" s="9"/>
    </row>
    <row r="14" spans="1:31" x14ac:dyDescent="0.2">
      <c r="A14" s="11" t="s">
        <v>28</v>
      </c>
      <c r="B14" s="12" t="s">
        <v>29</v>
      </c>
      <c r="C14" s="10">
        <v>0.12128</v>
      </c>
      <c r="D14" s="10">
        <v>0.12128</v>
      </c>
      <c r="E14" s="10"/>
      <c r="F14" s="10"/>
      <c r="G14" s="10">
        <v>0.12053</v>
      </c>
      <c r="H14" s="10">
        <v>0.12053</v>
      </c>
      <c r="I14" s="10"/>
      <c r="J14" s="10"/>
      <c r="K14" s="10"/>
      <c r="L14" s="10"/>
      <c r="M14" s="10"/>
      <c r="N14" s="10"/>
      <c r="O14" s="10">
        <v>7.5000000000000002E-4</v>
      </c>
      <c r="P14" s="10">
        <v>7.5000000000000002E-4</v>
      </c>
      <c r="Q14" s="10"/>
      <c r="R14" s="10"/>
      <c r="S14" s="10"/>
      <c r="T14" s="10"/>
      <c r="U14" s="10"/>
      <c r="V14" s="10"/>
      <c r="AB14" s="9"/>
      <c r="AC14" s="9"/>
      <c r="AD14" s="9"/>
      <c r="AE14" s="9"/>
    </row>
    <row r="15" spans="1:31" x14ac:dyDescent="0.2">
      <c r="A15" s="11" t="s">
        <v>30</v>
      </c>
      <c r="B15" s="12" t="s">
        <v>31</v>
      </c>
      <c r="C15" s="10">
        <v>2.56501</v>
      </c>
      <c r="D15" s="10">
        <v>2.56501</v>
      </c>
      <c r="E15" s="10"/>
      <c r="F15" s="10"/>
      <c r="G15" s="10">
        <v>5.5780000000000003E-2</v>
      </c>
      <c r="H15" s="10">
        <v>5.5780000000000003E-2</v>
      </c>
      <c r="I15" s="10"/>
      <c r="J15" s="10"/>
      <c r="K15" s="10">
        <v>0.18230000000000002</v>
      </c>
      <c r="L15" s="10">
        <v>0.18230000000000002</v>
      </c>
      <c r="M15" s="10"/>
      <c r="N15" s="10"/>
      <c r="O15" s="10">
        <v>0.18091000000000002</v>
      </c>
      <c r="P15" s="10">
        <v>0.18091000000000002</v>
      </c>
      <c r="Q15" s="10"/>
      <c r="R15" s="10"/>
      <c r="S15" s="10">
        <v>0.10029</v>
      </c>
      <c r="T15" s="10">
        <v>0.10029</v>
      </c>
      <c r="U15" s="10"/>
      <c r="V15" s="10"/>
      <c r="AB15" s="9"/>
      <c r="AC15" s="9"/>
      <c r="AD15" s="9"/>
      <c r="AE15" s="9"/>
    </row>
    <row r="16" spans="1:31" x14ac:dyDescent="0.2">
      <c r="A16" s="11" t="s">
        <v>32</v>
      </c>
      <c r="B16" s="12" t="s">
        <v>33</v>
      </c>
      <c r="C16" s="10">
        <v>173.14309999999983</v>
      </c>
      <c r="D16" s="10">
        <v>157.85512999999983</v>
      </c>
      <c r="E16" s="10">
        <v>15.134689999999999</v>
      </c>
      <c r="F16" s="10">
        <v>0.15328</v>
      </c>
      <c r="G16" s="10">
        <v>2.5630200000000003</v>
      </c>
      <c r="H16" s="10">
        <v>2.5630200000000003</v>
      </c>
      <c r="I16" s="10"/>
      <c r="J16" s="10"/>
      <c r="K16" s="10">
        <v>112.84528999999999</v>
      </c>
      <c r="L16" s="10">
        <v>101.95397999999999</v>
      </c>
      <c r="M16" s="10">
        <v>10.891309999999999</v>
      </c>
      <c r="N16" s="10"/>
      <c r="O16" s="10">
        <v>19.338000000000001</v>
      </c>
      <c r="P16" s="10">
        <v>18.53162</v>
      </c>
      <c r="Q16" s="10">
        <v>0.80637999999999999</v>
      </c>
      <c r="R16" s="10"/>
      <c r="S16" s="10">
        <v>37.851730000000011</v>
      </c>
      <c r="T16" s="10">
        <v>34.414730000000013</v>
      </c>
      <c r="U16" s="10">
        <v>3.4369999999999998</v>
      </c>
      <c r="V16" s="10"/>
      <c r="AB16" s="9"/>
      <c r="AC16" s="9"/>
      <c r="AD16" s="9"/>
      <c r="AE16" s="9"/>
    </row>
    <row r="17" spans="1:31" x14ac:dyDescent="0.2">
      <c r="A17" s="11" t="s">
        <v>34</v>
      </c>
      <c r="B17" s="12" t="s">
        <v>35</v>
      </c>
      <c r="C17" s="10">
        <v>76.460739999999987</v>
      </c>
      <c r="D17" s="10">
        <v>50.013329999999989</v>
      </c>
      <c r="E17" s="10">
        <v>26.447410000000001</v>
      </c>
      <c r="F17" s="10"/>
      <c r="G17" s="10">
        <v>5.9153099999999998</v>
      </c>
      <c r="H17" s="10">
        <v>5.9153099999999998</v>
      </c>
      <c r="I17" s="10"/>
      <c r="J17" s="10"/>
      <c r="K17" s="10">
        <v>42.018029999999996</v>
      </c>
      <c r="L17" s="10">
        <v>15.570619999999998</v>
      </c>
      <c r="M17" s="10">
        <v>26.447410000000001</v>
      </c>
      <c r="N17" s="10"/>
      <c r="O17" s="10">
        <v>10.58803</v>
      </c>
      <c r="P17" s="10">
        <v>10.58803</v>
      </c>
      <c r="Q17" s="10"/>
      <c r="R17" s="10"/>
      <c r="S17" s="10">
        <v>16.537020000000002</v>
      </c>
      <c r="T17" s="10">
        <v>16.537020000000002</v>
      </c>
      <c r="U17" s="10"/>
      <c r="V17" s="10"/>
      <c r="AB17" s="9"/>
      <c r="AC17" s="9"/>
      <c r="AD17" s="9"/>
      <c r="AE17" s="9"/>
    </row>
    <row r="18" spans="1:31" x14ac:dyDescent="0.2">
      <c r="A18" s="11" t="s">
        <v>36</v>
      </c>
      <c r="B18" s="12" t="s">
        <v>37</v>
      </c>
      <c r="C18" s="10">
        <v>654.84311000000173</v>
      </c>
      <c r="D18" s="10">
        <v>533.42567000000179</v>
      </c>
      <c r="E18" s="10">
        <v>91.206280000000007</v>
      </c>
      <c r="F18" s="10">
        <v>30.211159999999996</v>
      </c>
      <c r="G18" s="10">
        <v>40.698409999999988</v>
      </c>
      <c r="H18" s="10">
        <v>38.42123999999999</v>
      </c>
      <c r="I18" s="10">
        <v>2.2771699999999995</v>
      </c>
      <c r="J18" s="10"/>
      <c r="K18" s="10">
        <v>335.41491999999994</v>
      </c>
      <c r="L18" s="10">
        <v>277.80886999999996</v>
      </c>
      <c r="M18" s="10">
        <v>42.309629999999999</v>
      </c>
      <c r="N18" s="10">
        <v>15.296419999999999</v>
      </c>
      <c r="O18" s="10">
        <v>83.760409999999922</v>
      </c>
      <c r="P18" s="10">
        <v>67.453159999999926</v>
      </c>
      <c r="Q18" s="10">
        <v>12.635229999999998</v>
      </c>
      <c r="R18" s="10">
        <v>3.6720199999999998</v>
      </c>
      <c r="S18" s="10">
        <v>184.92293000000001</v>
      </c>
      <c r="T18" s="10">
        <v>144.62632000000002</v>
      </c>
      <c r="U18" s="10">
        <v>29.053890000000003</v>
      </c>
      <c r="V18" s="10">
        <v>11.242720000000002</v>
      </c>
      <c r="AB18" s="9"/>
      <c r="AC18" s="9"/>
      <c r="AD18" s="9"/>
      <c r="AE18" s="9"/>
    </row>
    <row r="19" spans="1:31" x14ac:dyDescent="0.2">
      <c r="A19" s="11" t="s">
        <v>38</v>
      </c>
      <c r="B19" s="12" t="s">
        <v>39</v>
      </c>
      <c r="C19" s="10">
        <v>125.89107999999999</v>
      </c>
      <c r="D19" s="10">
        <v>80.140509999999992</v>
      </c>
      <c r="E19" s="10">
        <v>43.031669999999991</v>
      </c>
      <c r="F19" s="10">
        <v>2.7189000000000001</v>
      </c>
      <c r="G19" s="10">
        <v>1.1123699999999999</v>
      </c>
      <c r="H19" s="10">
        <v>1.1123699999999999</v>
      </c>
      <c r="I19" s="10"/>
      <c r="J19" s="10"/>
      <c r="K19" s="10">
        <v>66.458210000000008</v>
      </c>
      <c r="L19" s="10">
        <v>29.589200000000002</v>
      </c>
      <c r="M19" s="10">
        <v>36.869010000000003</v>
      </c>
      <c r="N19" s="10"/>
      <c r="O19" s="10">
        <v>19.321610000000021</v>
      </c>
      <c r="P19" s="10">
        <v>17.608010000000021</v>
      </c>
      <c r="Q19" s="10">
        <v>1.13849</v>
      </c>
      <c r="R19" s="10">
        <v>0.57511000000000001</v>
      </c>
      <c r="S19" s="10">
        <v>34.776439999999987</v>
      </c>
      <c r="T19" s="10">
        <v>29.675549999999987</v>
      </c>
      <c r="U19" s="10">
        <v>2.9571000000000001</v>
      </c>
      <c r="V19" s="10">
        <v>2.1437900000000001</v>
      </c>
      <c r="AB19" s="9"/>
      <c r="AC19" s="9"/>
      <c r="AD19" s="9"/>
      <c r="AE19" s="9"/>
    </row>
    <row r="20" spans="1:31" x14ac:dyDescent="0.2">
      <c r="A20" s="11" t="s">
        <v>40</v>
      </c>
      <c r="B20" s="12" t="s">
        <v>41</v>
      </c>
      <c r="C20" s="10">
        <v>66.717579999999984</v>
      </c>
      <c r="D20" s="10">
        <v>57.759209999999989</v>
      </c>
      <c r="E20" s="10">
        <v>8.9583699999999986</v>
      </c>
      <c r="F20" s="10"/>
      <c r="G20" s="10">
        <v>0.26418999999999998</v>
      </c>
      <c r="H20" s="10">
        <v>0.26418999999999998</v>
      </c>
      <c r="I20" s="10"/>
      <c r="J20" s="10"/>
      <c r="K20" s="10">
        <v>13.864690000000001</v>
      </c>
      <c r="L20" s="10">
        <v>10.455310000000001</v>
      </c>
      <c r="M20" s="10">
        <v>3.4093800000000001</v>
      </c>
      <c r="N20" s="10"/>
      <c r="O20" s="10">
        <v>13.20392</v>
      </c>
      <c r="P20" s="10">
        <v>10.9193</v>
      </c>
      <c r="Q20" s="10">
        <v>2.2846199999999999</v>
      </c>
      <c r="R20" s="10"/>
      <c r="S20" s="10">
        <v>38.948579999999986</v>
      </c>
      <c r="T20" s="10">
        <v>35.684209999999986</v>
      </c>
      <c r="U20" s="10">
        <v>3.26437</v>
      </c>
      <c r="V20" s="10"/>
      <c r="AB20" s="9"/>
      <c r="AC20" s="9"/>
      <c r="AD20" s="9"/>
      <c r="AE20" s="9"/>
    </row>
    <row r="21" spans="1:31" x14ac:dyDescent="0.2">
      <c r="A21" s="11" t="s">
        <v>42</v>
      </c>
      <c r="B21" s="12" t="s">
        <v>43</v>
      </c>
      <c r="C21" s="10">
        <v>3.9450699999999999</v>
      </c>
      <c r="D21" s="10">
        <v>3.9450699999999999</v>
      </c>
      <c r="E21" s="10"/>
      <c r="F21" s="10"/>
      <c r="G21" s="10"/>
      <c r="H21" s="10"/>
      <c r="I21" s="10"/>
      <c r="J21" s="10"/>
      <c r="K21" s="10">
        <v>2.08338</v>
      </c>
      <c r="L21" s="10">
        <v>2.08338</v>
      </c>
      <c r="M21" s="10"/>
      <c r="N21" s="10"/>
      <c r="O21" s="10">
        <v>1.07491</v>
      </c>
      <c r="P21" s="10">
        <v>1.07491</v>
      </c>
      <c r="Q21" s="10"/>
      <c r="R21" s="10"/>
      <c r="S21" s="10">
        <v>0.78677999999999992</v>
      </c>
      <c r="T21" s="10">
        <v>0.78677999999999992</v>
      </c>
      <c r="U21" s="10"/>
      <c r="V21" s="10"/>
      <c r="AB21" s="9"/>
      <c r="AC21" s="9"/>
      <c r="AD21" s="9"/>
      <c r="AE21" s="9"/>
    </row>
    <row r="22" spans="1:31" x14ac:dyDescent="0.2">
      <c r="A22" s="11" t="s">
        <v>44</v>
      </c>
      <c r="B22" s="12" t="s">
        <v>45</v>
      </c>
      <c r="C22" s="10">
        <v>81.226149999999947</v>
      </c>
      <c r="D22" s="10">
        <v>79.850119999999947</v>
      </c>
      <c r="E22" s="10">
        <v>1.3760299999999999</v>
      </c>
      <c r="F22" s="10"/>
      <c r="G22" s="10">
        <v>2.8765000000000005</v>
      </c>
      <c r="H22" s="10">
        <v>2.8765000000000005</v>
      </c>
      <c r="I22" s="10"/>
      <c r="J22" s="10"/>
      <c r="K22" s="10">
        <v>49.260080000000002</v>
      </c>
      <c r="L22" s="10">
        <v>47.888980000000004</v>
      </c>
      <c r="M22" s="10">
        <v>1.3711</v>
      </c>
      <c r="N22" s="10"/>
      <c r="O22" s="10">
        <v>11.889650000000007</v>
      </c>
      <c r="P22" s="10">
        <v>11.884720000000007</v>
      </c>
      <c r="Q22" s="10">
        <v>4.9299999999999995E-3</v>
      </c>
      <c r="R22" s="10"/>
      <c r="S22" s="10">
        <v>17.135619999999999</v>
      </c>
      <c r="T22" s="10">
        <v>17.135619999999999</v>
      </c>
      <c r="U22" s="10"/>
      <c r="V22" s="10"/>
      <c r="AB22" s="9"/>
      <c r="AC22" s="9"/>
      <c r="AD22" s="9"/>
      <c r="AE22" s="9"/>
    </row>
    <row r="23" spans="1:31" x14ac:dyDescent="0.2">
      <c r="A23" s="11" t="s">
        <v>46</v>
      </c>
      <c r="B23" s="12" t="s">
        <v>47</v>
      </c>
      <c r="C23" s="10">
        <v>287.28494000000001</v>
      </c>
      <c r="D23" s="10">
        <v>269.28847999999999</v>
      </c>
      <c r="E23" s="10">
        <v>17.996459999999999</v>
      </c>
      <c r="F23" s="10"/>
      <c r="G23" s="10">
        <v>0.12081</v>
      </c>
      <c r="H23" s="10">
        <v>0.12081</v>
      </c>
      <c r="I23" s="10"/>
      <c r="J23" s="10"/>
      <c r="K23" s="10">
        <v>156.55427</v>
      </c>
      <c r="L23" s="10">
        <v>148.8126</v>
      </c>
      <c r="M23" s="10">
        <v>7.7416700000000001</v>
      </c>
      <c r="N23" s="10"/>
      <c r="O23" s="10">
        <v>40.805789999999995</v>
      </c>
      <c r="P23" s="10">
        <v>38.188499999999998</v>
      </c>
      <c r="Q23" s="10">
        <v>2.6172900000000001</v>
      </c>
      <c r="R23" s="10"/>
      <c r="S23" s="10">
        <v>88.16246000000001</v>
      </c>
      <c r="T23" s="10">
        <v>80.659520000000015</v>
      </c>
      <c r="U23" s="10">
        <v>7.5029400000000006</v>
      </c>
      <c r="V23" s="10"/>
      <c r="AB23" s="9"/>
      <c r="AC23" s="9"/>
      <c r="AD23" s="9"/>
      <c r="AE23" s="9"/>
    </row>
    <row r="24" spans="1:31" x14ac:dyDescent="0.2">
      <c r="A24" s="11" t="s">
        <v>48</v>
      </c>
      <c r="B24" s="12" t="s">
        <v>49</v>
      </c>
      <c r="C24" s="10">
        <v>244.91379000000001</v>
      </c>
      <c r="D24" s="10">
        <v>202.37087</v>
      </c>
      <c r="E24" s="10">
        <v>42.542919999999995</v>
      </c>
      <c r="F24" s="10"/>
      <c r="G24" s="10">
        <v>8.1975899999999999</v>
      </c>
      <c r="H24" s="10">
        <v>8.1975899999999999</v>
      </c>
      <c r="I24" s="10"/>
      <c r="J24" s="10"/>
      <c r="K24" s="10">
        <v>117.57185999999999</v>
      </c>
      <c r="L24" s="10">
        <v>99.606069999999988</v>
      </c>
      <c r="M24" s="10">
        <v>17.965790000000002</v>
      </c>
      <c r="N24" s="10"/>
      <c r="O24" s="10">
        <v>52.240920000000003</v>
      </c>
      <c r="P24" s="10">
        <v>47.59055</v>
      </c>
      <c r="Q24" s="10">
        <v>4.6503699999999997</v>
      </c>
      <c r="R24" s="10"/>
      <c r="S24" s="10">
        <v>64.358659999999986</v>
      </c>
      <c r="T24" s="10">
        <v>44.431899999999992</v>
      </c>
      <c r="U24" s="10">
        <v>19.926759999999998</v>
      </c>
      <c r="V24" s="10"/>
      <c r="AB24" s="9"/>
      <c r="AC24" s="9"/>
      <c r="AD24" s="9"/>
      <c r="AE24" s="9"/>
    </row>
    <row r="25" spans="1:31" x14ac:dyDescent="0.2">
      <c r="A25" s="11" t="s">
        <v>50</v>
      </c>
      <c r="B25" s="12" t="s">
        <v>51</v>
      </c>
      <c r="C25" s="10">
        <v>781.49126000000024</v>
      </c>
      <c r="D25" s="10">
        <v>200.82647000000009</v>
      </c>
      <c r="E25" s="10">
        <v>179.96207000000001</v>
      </c>
      <c r="F25" s="10">
        <v>400.70272000000011</v>
      </c>
      <c r="G25" s="10">
        <v>14.448600000000003</v>
      </c>
      <c r="H25" s="10">
        <v>14.448600000000003</v>
      </c>
      <c r="I25" s="10"/>
      <c r="J25" s="10"/>
      <c r="K25" s="10">
        <v>84.548929999999984</v>
      </c>
      <c r="L25" s="10">
        <v>44.163609999999984</v>
      </c>
      <c r="M25" s="10">
        <v>2.8415299999999997</v>
      </c>
      <c r="N25" s="10">
        <v>37.543790000000001</v>
      </c>
      <c r="O25" s="10">
        <v>253.34481000000002</v>
      </c>
      <c r="P25" s="10">
        <v>39.827820000000024</v>
      </c>
      <c r="Q25" s="10">
        <v>83.366810000000001</v>
      </c>
      <c r="R25" s="10">
        <v>130.15018000000001</v>
      </c>
      <c r="S25" s="10">
        <v>416.29073000000005</v>
      </c>
      <c r="T25" s="10">
        <v>90.40297000000001</v>
      </c>
      <c r="U25" s="10">
        <v>93.166070000000005</v>
      </c>
      <c r="V25" s="10">
        <v>232.72169</v>
      </c>
      <c r="AB25" s="9"/>
      <c r="AC25" s="9"/>
      <c r="AD25" s="9"/>
      <c r="AE25" s="9"/>
    </row>
    <row r="26" spans="1:31" x14ac:dyDescent="0.2">
      <c r="A26" s="11" t="s">
        <v>52</v>
      </c>
      <c r="B26" s="12" t="s">
        <v>53</v>
      </c>
      <c r="C26" s="10">
        <v>3614.6096399999524</v>
      </c>
      <c r="D26" s="10">
        <v>2704.2464499999514</v>
      </c>
      <c r="E26" s="10">
        <v>692.80061000000057</v>
      </c>
      <c r="F26" s="10">
        <v>217.56258000000003</v>
      </c>
      <c r="G26" s="10">
        <v>267.9884100000001</v>
      </c>
      <c r="H26" s="10">
        <v>230.95095000000009</v>
      </c>
      <c r="I26" s="10">
        <v>19.7468</v>
      </c>
      <c r="J26" s="10">
        <v>17.290659999999999</v>
      </c>
      <c r="K26" s="10">
        <v>1658.0419300000001</v>
      </c>
      <c r="L26" s="10">
        <v>1019.2488099999999</v>
      </c>
      <c r="M26" s="10">
        <v>464.16715000000005</v>
      </c>
      <c r="N26" s="10">
        <v>174.62597</v>
      </c>
      <c r="O26" s="10">
        <v>686.63961000001404</v>
      </c>
      <c r="P26" s="10">
        <v>582.92164000001401</v>
      </c>
      <c r="Q26" s="10">
        <v>93.881160000000008</v>
      </c>
      <c r="R26" s="10">
        <v>9.8368100000000016</v>
      </c>
      <c r="S26" s="10">
        <v>977.29064000000062</v>
      </c>
      <c r="T26" s="10">
        <v>847.24671000000058</v>
      </c>
      <c r="U26" s="10">
        <v>114.33685000000001</v>
      </c>
      <c r="V26" s="10">
        <v>15.707080000000001</v>
      </c>
      <c r="AB26" s="9"/>
      <c r="AC26" s="9"/>
      <c r="AD26" s="9"/>
      <c r="AE26" s="9"/>
    </row>
    <row r="27" spans="1:31" x14ac:dyDescent="0.2">
      <c r="A27" s="11" t="s">
        <v>54</v>
      </c>
      <c r="B27" s="12" t="s">
        <v>55</v>
      </c>
      <c r="C27" s="10">
        <v>493.50984000000005</v>
      </c>
      <c r="D27" s="10">
        <v>145.84582999999995</v>
      </c>
      <c r="E27" s="10">
        <v>347.66401000000008</v>
      </c>
      <c r="F27" s="10"/>
      <c r="G27" s="10">
        <v>1.39672</v>
      </c>
      <c r="H27" s="10">
        <v>1.39672</v>
      </c>
      <c r="I27" s="10"/>
      <c r="J27" s="10"/>
      <c r="K27" s="10">
        <v>374.62390000000005</v>
      </c>
      <c r="L27" s="10">
        <v>61.822919999999989</v>
      </c>
      <c r="M27" s="10">
        <v>312.80098000000004</v>
      </c>
      <c r="N27" s="10"/>
      <c r="O27" s="10">
        <v>21.302800000000016</v>
      </c>
      <c r="P27" s="10">
        <v>21.006090000000015</v>
      </c>
      <c r="Q27" s="10">
        <v>0.29670999999999997</v>
      </c>
      <c r="R27" s="10"/>
      <c r="S27" s="10">
        <v>34.488669999999985</v>
      </c>
      <c r="T27" s="10">
        <v>33.624629999999982</v>
      </c>
      <c r="U27" s="10">
        <v>0.86403999999999992</v>
      </c>
      <c r="V27" s="10"/>
      <c r="AB27" s="9"/>
      <c r="AC27" s="9"/>
      <c r="AD27" s="9"/>
      <c r="AE27" s="9"/>
    </row>
    <row r="28" spans="1:31" x14ac:dyDescent="0.2">
      <c r="A28" s="11" t="s">
        <v>56</v>
      </c>
      <c r="B28" s="12" t="s">
        <v>57</v>
      </c>
      <c r="C28" s="10">
        <v>114.94451999999995</v>
      </c>
      <c r="D28" s="10">
        <v>114.27598999999995</v>
      </c>
      <c r="E28" s="10">
        <v>0.66852999999999996</v>
      </c>
      <c r="F28" s="10"/>
      <c r="G28" s="10">
        <v>0.91494000000000009</v>
      </c>
      <c r="H28" s="10">
        <v>0.91494000000000009</v>
      </c>
      <c r="I28" s="10"/>
      <c r="J28" s="10"/>
      <c r="K28" s="10">
        <v>83.143529999999984</v>
      </c>
      <c r="L28" s="10">
        <v>83.143529999999984</v>
      </c>
      <c r="M28" s="10"/>
      <c r="N28" s="10"/>
      <c r="O28" s="10">
        <v>4.9696600000000011</v>
      </c>
      <c r="P28" s="10">
        <v>4.3011300000000015</v>
      </c>
      <c r="Q28" s="10">
        <v>0.66852999999999996</v>
      </c>
      <c r="R28" s="10"/>
      <c r="S28" s="10">
        <v>20.263769999999994</v>
      </c>
      <c r="T28" s="10">
        <v>20.263769999999994</v>
      </c>
      <c r="U28" s="10"/>
      <c r="V28" s="10"/>
      <c r="AB28" s="9"/>
      <c r="AC28" s="9"/>
      <c r="AD28" s="9"/>
      <c r="AE28" s="9"/>
    </row>
    <row r="29" spans="1:31" x14ac:dyDescent="0.2">
      <c r="A29" s="11" t="s">
        <v>58</v>
      </c>
      <c r="B29" s="12" t="s">
        <v>59</v>
      </c>
      <c r="C29" s="10">
        <v>39.679940000000002</v>
      </c>
      <c r="D29" s="10">
        <v>29.417170000000006</v>
      </c>
      <c r="E29" s="10">
        <v>10.26277</v>
      </c>
      <c r="F29" s="10"/>
      <c r="G29" s="10">
        <v>2.7213099999999999</v>
      </c>
      <c r="H29" s="10">
        <v>2.7213099999999999</v>
      </c>
      <c r="I29" s="10"/>
      <c r="J29" s="10"/>
      <c r="K29" s="10">
        <v>23.010849999999998</v>
      </c>
      <c r="L29" s="10">
        <v>12.748079999999998</v>
      </c>
      <c r="M29" s="10">
        <v>10.26277</v>
      </c>
      <c r="N29" s="10"/>
      <c r="O29" s="10">
        <v>3.8986800000000001</v>
      </c>
      <c r="P29" s="10">
        <v>3.8986800000000001</v>
      </c>
      <c r="Q29" s="10"/>
      <c r="R29" s="10"/>
      <c r="S29" s="10">
        <v>7.2849699999999995</v>
      </c>
      <c r="T29" s="10">
        <v>7.2849699999999995</v>
      </c>
      <c r="U29" s="10"/>
      <c r="V29" s="10"/>
      <c r="AB29" s="9"/>
      <c r="AC29" s="9"/>
      <c r="AD29" s="9"/>
      <c r="AE29" s="9"/>
    </row>
    <row r="30" spans="1:31" x14ac:dyDescent="0.2">
      <c r="A30" s="11" t="s">
        <v>60</v>
      </c>
      <c r="B30" s="12" t="s">
        <v>61</v>
      </c>
      <c r="C30" s="10">
        <v>0.20488000000000001</v>
      </c>
      <c r="D30" s="10">
        <v>0.20488000000000001</v>
      </c>
      <c r="E30" s="10"/>
      <c r="F30" s="10"/>
      <c r="G30" s="10">
        <v>0.20488000000000001</v>
      </c>
      <c r="H30" s="10">
        <v>0.20488000000000001</v>
      </c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AB30" s="9"/>
      <c r="AC30" s="9"/>
      <c r="AD30" s="9"/>
      <c r="AE30" s="9"/>
    </row>
    <row r="31" spans="1:31" x14ac:dyDescent="0.2">
      <c r="A31" s="11" t="s">
        <v>62</v>
      </c>
      <c r="B31" s="12" t="s">
        <v>63</v>
      </c>
      <c r="C31" s="10">
        <v>12.918080000000003</v>
      </c>
      <c r="D31" s="10">
        <v>9.7077800000000032</v>
      </c>
      <c r="E31" s="10">
        <v>3.2102999999999997</v>
      </c>
      <c r="F31" s="10"/>
      <c r="G31" s="10">
        <v>2.5699699999999996</v>
      </c>
      <c r="H31" s="10">
        <v>0.19622999999999999</v>
      </c>
      <c r="I31" s="10">
        <v>2.3737399999999997</v>
      </c>
      <c r="J31" s="10"/>
      <c r="K31" s="10">
        <v>6.4864200000000007</v>
      </c>
      <c r="L31" s="10">
        <v>5.8361200000000011</v>
      </c>
      <c r="M31" s="10">
        <v>0.65029999999999999</v>
      </c>
      <c r="N31" s="10"/>
      <c r="O31" s="10">
        <v>1.4006299999999998</v>
      </c>
      <c r="P31" s="10">
        <v>1.2370699999999999</v>
      </c>
      <c r="Q31" s="10">
        <v>0.16356000000000001</v>
      </c>
      <c r="R31" s="10"/>
      <c r="S31" s="10">
        <v>2.4081399999999999</v>
      </c>
      <c r="T31" s="10">
        <v>2.38544</v>
      </c>
      <c r="U31" s="10">
        <v>2.2699999999999998E-2</v>
      </c>
      <c r="V31" s="10"/>
      <c r="AB31" s="9"/>
      <c r="AC31" s="9"/>
      <c r="AD31" s="9"/>
      <c r="AE31" s="9"/>
    </row>
    <row r="32" spans="1:31" x14ac:dyDescent="0.2">
      <c r="A32" s="11" t="s">
        <v>64</v>
      </c>
      <c r="B32" s="12" t="s">
        <v>65</v>
      </c>
      <c r="C32" s="10">
        <v>2929.9848399999946</v>
      </c>
      <c r="D32" s="10">
        <v>2161.0587999999948</v>
      </c>
      <c r="E32" s="10">
        <v>203.82078000000013</v>
      </c>
      <c r="F32" s="10">
        <v>565.10526000000004</v>
      </c>
      <c r="G32" s="10">
        <v>356.72045000000003</v>
      </c>
      <c r="H32" s="10">
        <v>252.53786000000002</v>
      </c>
      <c r="I32" s="10">
        <v>18.194649999999999</v>
      </c>
      <c r="J32" s="10">
        <v>85.987940000000009</v>
      </c>
      <c r="K32" s="10">
        <v>1386.6855600000019</v>
      </c>
      <c r="L32" s="10">
        <v>1074.9935900000019</v>
      </c>
      <c r="M32" s="10">
        <v>96.321590000000029</v>
      </c>
      <c r="N32" s="10">
        <v>215.37038000000001</v>
      </c>
      <c r="O32" s="10">
        <v>489.97884000000073</v>
      </c>
      <c r="P32" s="10">
        <v>333.21548000000075</v>
      </c>
      <c r="Q32" s="10">
        <v>57.201669999999993</v>
      </c>
      <c r="R32" s="10">
        <v>99.561690000000013</v>
      </c>
      <c r="S32" s="10">
        <v>490.24493000000018</v>
      </c>
      <c r="T32" s="10">
        <v>310.69193000000018</v>
      </c>
      <c r="U32" s="10">
        <v>15.831550000000002</v>
      </c>
      <c r="V32" s="10">
        <v>163.72144999999998</v>
      </c>
      <c r="AB32" s="9"/>
      <c r="AC32" s="9"/>
      <c r="AD32" s="9"/>
      <c r="AE32" s="9"/>
    </row>
    <row r="33" spans="1:31" x14ac:dyDescent="0.2">
      <c r="A33" s="11" t="s">
        <v>66</v>
      </c>
      <c r="B33" s="12" t="s">
        <v>67</v>
      </c>
      <c r="C33" s="10">
        <v>8739.17172999998</v>
      </c>
      <c r="D33" s="10">
        <v>6653.8910999999789</v>
      </c>
      <c r="E33" s="10">
        <v>513.4067399999999</v>
      </c>
      <c r="F33" s="10">
        <v>1571.8738900000001</v>
      </c>
      <c r="G33" s="10">
        <v>2039.4350900000009</v>
      </c>
      <c r="H33" s="10">
        <v>1389.1475800000007</v>
      </c>
      <c r="I33" s="10">
        <v>190.22169</v>
      </c>
      <c r="J33" s="10">
        <v>460.06582000000003</v>
      </c>
      <c r="K33" s="10">
        <v>2389.0972500000003</v>
      </c>
      <c r="L33" s="10">
        <v>1587.6486400000001</v>
      </c>
      <c r="M33" s="10">
        <v>102.72551</v>
      </c>
      <c r="N33" s="10">
        <v>698.72310000000004</v>
      </c>
      <c r="O33" s="10">
        <v>2044.5635299999999</v>
      </c>
      <c r="P33" s="10">
        <v>1755.4306799999999</v>
      </c>
      <c r="Q33" s="10">
        <v>105.74403000000001</v>
      </c>
      <c r="R33" s="10">
        <v>183.38881999999998</v>
      </c>
      <c r="S33" s="10">
        <v>1717.4832800000024</v>
      </c>
      <c r="T33" s="10">
        <v>1453.2722900000024</v>
      </c>
      <c r="U33" s="10">
        <v>41.684070000000006</v>
      </c>
      <c r="V33" s="10">
        <v>222.52691999999999</v>
      </c>
      <c r="AB33" s="9"/>
      <c r="AC33" s="9"/>
      <c r="AD33" s="9"/>
      <c r="AE33" s="9"/>
    </row>
    <row r="34" spans="1:31" x14ac:dyDescent="0.2">
      <c r="A34" s="11" t="s">
        <v>68</v>
      </c>
      <c r="B34" s="12" t="s">
        <v>69</v>
      </c>
      <c r="C34" s="10">
        <v>30.448960000000003</v>
      </c>
      <c r="D34" s="10">
        <v>19.336370000000002</v>
      </c>
      <c r="E34" s="10">
        <v>11.112590000000001</v>
      </c>
      <c r="F34" s="10"/>
      <c r="G34" s="10">
        <v>0.40458</v>
      </c>
      <c r="H34" s="10">
        <v>0.40458</v>
      </c>
      <c r="I34" s="10"/>
      <c r="J34" s="10"/>
      <c r="K34" s="10">
        <v>26.44285</v>
      </c>
      <c r="L34" s="10">
        <v>15.96942</v>
      </c>
      <c r="M34" s="10">
        <v>10.47343</v>
      </c>
      <c r="N34" s="10"/>
      <c r="O34" s="10">
        <v>1.8987799999999999</v>
      </c>
      <c r="P34" s="10">
        <v>1.25962</v>
      </c>
      <c r="Q34" s="10">
        <v>0.63915999999999995</v>
      </c>
      <c r="R34" s="10"/>
      <c r="S34" s="10">
        <v>1.7027500000000002</v>
      </c>
      <c r="T34" s="10">
        <v>1.7027500000000002</v>
      </c>
      <c r="U34" s="10"/>
      <c r="V34" s="10"/>
      <c r="AB34" s="9"/>
      <c r="AC34" s="9"/>
      <c r="AD34" s="9"/>
      <c r="AE34" s="9"/>
    </row>
    <row r="35" spans="1:31" x14ac:dyDescent="0.2">
      <c r="A35" s="11" t="s">
        <v>70</v>
      </c>
      <c r="B35" s="12" t="s">
        <v>71</v>
      </c>
      <c r="C35" s="10">
        <v>1001.0603300000006</v>
      </c>
      <c r="D35" s="10">
        <v>801.63799000000063</v>
      </c>
      <c r="E35" s="10">
        <v>64.237989999999982</v>
      </c>
      <c r="F35" s="10">
        <v>135.18434999999999</v>
      </c>
      <c r="G35" s="10">
        <v>105.42932999999998</v>
      </c>
      <c r="H35" s="10">
        <v>82.549199999999971</v>
      </c>
      <c r="I35" s="10">
        <v>13.672159999999998</v>
      </c>
      <c r="J35" s="10">
        <v>9.2079699999999995</v>
      </c>
      <c r="K35" s="10">
        <v>412.05091000000016</v>
      </c>
      <c r="L35" s="10">
        <v>283.04302000000013</v>
      </c>
      <c r="M35" s="10">
        <v>29.053830000000001</v>
      </c>
      <c r="N35" s="10">
        <v>99.954059999999998</v>
      </c>
      <c r="O35" s="10">
        <v>216.40083999999962</v>
      </c>
      <c r="P35" s="10">
        <v>201.82458999999963</v>
      </c>
      <c r="Q35" s="10">
        <v>5.6811999999999996</v>
      </c>
      <c r="R35" s="10">
        <v>8.8950499999999995</v>
      </c>
      <c r="S35" s="10">
        <v>188.52035000000004</v>
      </c>
      <c r="T35" s="10">
        <v>166.92352000000002</v>
      </c>
      <c r="U35" s="10">
        <v>4.6138300000000001</v>
      </c>
      <c r="V35" s="10">
        <v>16.983000000000001</v>
      </c>
      <c r="AB35" s="9"/>
      <c r="AC35" s="9"/>
      <c r="AD35" s="9"/>
      <c r="AE35" s="9"/>
    </row>
    <row r="36" spans="1:31" x14ac:dyDescent="0.2">
      <c r="A36" s="11" t="s">
        <v>72</v>
      </c>
      <c r="B36" s="12" t="s">
        <v>73</v>
      </c>
      <c r="C36" s="10">
        <v>1079.1507099999999</v>
      </c>
      <c r="D36" s="10">
        <v>112.38051999999999</v>
      </c>
      <c r="E36" s="10">
        <v>54.054319999999997</v>
      </c>
      <c r="F36" s="10">
        <v>912.71587</v>
      </c>
      <c r="G36" s="10">
        <v>325.25783999999999</v>
      </c>
      <c r="H36" s="10">
        <v>5.7695500000000006</v>
      </c>
      <c r="I36" s="10"/>
      <c r="J36" s="10">
        <v>319.48829000000001</v>
      </c>
      <c r="K36" s="10">
        <v>638.85677999999996</v>
      </c>
      <c r="L36" s="10">
        <v>43.86930000000001</v>
      </c>
      <c r="M36" s="10">
        <v>5.9237900000000003</v>
      </c>
      <c r="N36" s="10">
        <v>589.06368999999995</v>
      </c>
      <c r="O36" s="10">
        <v>44.101150000000004</v>
      </c>
      <c r="P36" s="10">
        <v>21.338820000000002</v>
      </c>
      <c r="Q36" s="10">
        <v>20.681860000000004</v>
      </c>
      <c r="R36" s="10">
        <v>2.0804699999999996</v>
      </c>
      <c r="S36" s="10">
        <v>70.862660000000005</v>
      </c>
      <c r="T36" s="10">
        <v>41.330569999999994</v>
      </c>
      <c r="U36" s="10">
        <v>27.448670000000003</v>
      </c>
      <c r="V36" s="10">
        <v>2.0834200000000003</v>
      </c>
      <c r="AB36" s="9"/>
      <c r="AC36" s="9"/>
      <c r="AD36" s="9"/>
      <c r="AE36" s="9"/>
    </row>
    <row r="37" spans="1:31" x14ac:dyDescent="0.2">
      <c r="A37" s="11" t="s">
        <v>74</v>
      </c>
      <c r="B37" s="12" t="s">
        <v>75</v>
      </c>
      <c r="C37" s="10">
        <v>14.104190000000004</v>
      </c>
      <c r="D37" s="10">
        <v>9.4255100000000045</v>
      </c>
      <c r="E37" s="10">
        <v>4.6786799999999999</v>
      </c>
      <c r="F37" s="10"/>
      <c r="G37" s="10">
        <v>0.55388999999999999</v>
      </c>
      <c r="H37" s="10">
        <v>0.55388999999999999</v>
      </c>
      <c r="I37" s="10"/>
      <c r="J37" s="10"/>
      <c r="K37" s="10">
        <v>3.4993799999999999</v>
      </c>
      <c r="L37" s="10">
        <v>3.4993799999999999</v>
      </c>
      <c r="M37" s="10"/>
      <c r="N37" s="10"/>
      <c r="O37" s="10">
        <v>1.4541299999999999</v>
      </c>
      <c r="P37" s="10">
        <v>1.4541299999999999</v>
      </c>
      <c r="Q37" s="10"/>
      <c r="R37" s="10"/>
      <c r="S37" s="10">
        <v>2.5632500000000005</v>
      </c>
      <c r="T37" s="10">
        <v>2.5632500000000005</v>
      </c>
      <c r="U37" s="10"/>
      <c r="V37" s="10"/>
      <c r="AB37" s="9"/>
      <c r="AC37" s="9"/>
      <c r="AD37" s="9"/>
      <c r="AE37" s="9"/>
    </row>
    <row r="38" spans="1:31" x14ac:dyDescent="0.2">
      <c r="A38" s="11" t="s">
        <v>76</v>
      </c>
      <c r="B38" s="12" t="s">
        <v>77</v>
      </c>
      <c r="C38" s="10">
        <v>3.9336799999999994</v>
      </c>
      <c r="D38" s="10">
        <v>3.9336799999999994</v>
      </c>
      <c r="E38" s="10"/>
      <c r="F38" s="10"/>
      <c r="G38" s="10">
        <v>0.48823</v>
      </c>
      <c r="H38" s="10">
        <v>0.48823</v>
      </c>
      <c r="I38" s="10"/>
      <c r="J38" s="10"/>
      <c r="K38" s="10">
        <v>1.2977799999999999</v>
      </c>
      <c r="L38" s="10">
        <v>1.2977799999999999</v>
      </c>
      <c r="M38" s="10"/>
      <c r="N38" s="10"/>
      <c r="O38" s="10">
        <v>0.54561999999999999</v>
      </c>
      <c r="P38" s="10">
        <v>0.54561999999999999</v>
      </c>
      <c r="Q38" s="10"/>
      <c r="R38" s="10"/>
      <c r="S38" s="10">
        <v>1.6020500000000002</v>
      </c>
      <c r="T38" s="10">
        <v>1.6020500000000002</v>
      </c>
      <c r="U38" s="10"/>
      <c r="V38" s="10"/>
      <c r="AB38" s="9"/>
      <c r="AC38" s="9"/>
      <c r="AD38" s="9"/>
      <c r="AE38" s="9"/>
    </row>
    <row r="39" spans="1:31" x14ac:dyDescent="0.2">
      <c r="A39" s="11" t="s">
        <v>78</v>
      </c>
      <c r="B39" s="12" t="s">
        <v>79</v>
      </c>
      <c r="C39" s="10">
        <v>358.37288999999998</v>
      </c>
      <c r="D39" s="10">
        <v>340.34751999999997</v>
      </c>
      <c r="E39" s="10">
        <v>18.025369999999999</v>
      </c>
      <c r="F39" s="10"/>
      <c r="G39" s="10">
        <v>10.92428</v>
      </c>
      <c r="H39" s="10">
        <v>1.5383500000000001</v>
      </c>
      <c r="I39" s="10">
        <v>9.3859300000000001</v>
      </c>
      <c r="J39" s="10"/>
      <c r="K39" s="10">
        <v>264.24237999999986</v>
      </c>
      <c r="L39" s="10">
        <v>264.13225999999986</v>
      </c>
      <c r="M39" s="10">
        <v>0.11012000000000001</v>
      </c>
      <c r="N39" s="10"/>
      <c r="O39" s="10">
        <v>29.421660000000003</v>
      </c>
      <c r="P39" s="10">
        <v>28.210880000000003</v>
      </c>
      <c r="Q39" s="10">
        <v>1.21078</v>
      </c>
      <c r="R39" s="10"/>
      <c r="S39" s="10">
        <v>48.596769999999999</v>
      </c>
      <c r="T39" s="10">
        <v>41.278230000000001</v>
      </c>
      <c r="U39" s="10">
        <v>7.3185400000000005</v>
      </c>
      <c r="V39" s="10"/>
      <c r="AB39" s="9"/>
      <c r="AC39" s="9"/>
      <c r="AD39" s="9"/>
      <c r="AE39" s="9"/>
    </row>
    <row r="40" spans="1:31" x14ac:dyDescent="0.2">
      <c r="A40" s="11" t="s">
        <v>80</v>
      </c>
      <c r="B40" s="12" t="s">
        <v>81</v>
      </c>
      <c r="C40" s="10">
        <v>0.27875</v>
      </c>
      <c r="D40" s="10">
        <v>0.27875</v>
      </c>
      <c r="E40" s="10"/>
      <c r="F40" s="10"/>
      <c r="G40" s="10">
        <v>0.27875</v>
      </c>
      <c r="H40" s="10">
        <v>0.27875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AB40" s="9"/>
      <c r="AC40" s="9"/>
      <c r="AD40" s="9"/>
      <c r="AE40" s="9"/>
    </row>
    <row r="41" spans="1:31" x14ac:dyDescent="0.2">
      <c r="A41" s="11" t="s">
        <v>82</v>
      </c>
      <c r="B41" s="12" t="s">
        <v>83</v>
      </c>
      <c r="C41" s="10">
        <v>7.1936599999999986</v>
      </c>
      <c r="D41" s="10">
        <v>7.1936599999999986</v>
      </c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>
        <v>2.8043800000000001</v>
      </c>
      <c r="P41" s="10">
        <v>2.8043800000000001</v>
      </c>
      <c r="Q41" s="10"/>
      <c r="R41" s="10"/>
      <c r="S41" s="10">
        <v>4.3892799999999994</v>
      </c>
      <c r="T41" s="10">
        <v>4.3892799999999994</v>
      </c>
      <c r="U41" s="10"/>
      <c r="V41" s="10"/>
      <c r="AB41" s="9"/>
      <c r="AC41" s="9"/>
      <c r="AD41" s="9"/>
      <c r="AE41" s="9"/>
    </row>
    <row r="42" spans="1:31" x14ac:dyDescent="0.2">
      <c r="A42" s="11" t="s">
        <v>84</v>
      </c>
      <c r="B42" s="12" t="s">
        <v>85</v>
      </c>
      <c r="C42" s="10">
        <v>0.23297000000000001</v>
      </c>
      <c r="D42" s="10">
        <v>0.23297000000000001</v>
      </c>
      <c r="E42" s="10"/>
      <c r="F42" s="10"/>
      <c r="G42" s="10">
        <v>5.5869999999999996E-2</v>
      </c>
      <c r="H42" s="10">
        <v>5.5869999999999996E-2</v>
      </c>
      <c r="I42" s="10"/>
      <c r="J42" s="10"/>
      <c r="K42" s="10"/>
      <c r="L42" s="10"/>
      <c r="M42" s="10"/>
      <c r="N42" s="10"/>
      <c r="O42" s="10">
        <v>0.17610000000000001</v>
      </c>
      <c r="P42" s="10">
        <v>0.17610000000000001</v>
      </c>
      <c r="Q42" s="10"/>
      <c r="R42" s="10"/>
      <c r="S42" s="10">
        <v>1E-3</v>
      </c>
      <c r="T42" s="10">
        <v>1E-3</v>
      </c>
      <c r="U42" s="10"/>
      <c r="V42" s="10"/>
      <c r="AB42" s="9"/>
      <c r="AC42" s="9"/>
      <c r="AD42" s="9"/>
      <c r="AE42" s="9"/>
    </row>
    <row r="43" spans="1:31" ht="25.5" x14ac:dyDescent="0.2">
      <c r="A43" s="11" t="s">
        <v>86</v>
      </c>
      <c r="B43" s="12" t="s">
        <v>87</v>
      </c>
      <c r="C43" s="10">
        <v>10.84089</v>
      </c>
      <c r="D43" s="10">
        <v>10.84089</v>
      </c>
      <c r="E43" s="10"/>
      <c r="F43" s="10"/>
      <c r="G43" s="10">
        <v>5.0000000000000002E-5</v>
      </c>
      <c r="H43" s="10">
        <v>5.0000000000000002E-5</v>
      </c>
      <c r="I43" s="10"/>
      <c r="J43" s="10"/>
      <c r="K43" s="10">
        <v>9.3908200000000015</v>
      </c>
      <c r="L43" s="10">
        <v>9.3908200000000015</v>
      </c>
      <c r="M43" s="10"/>
      <c r="N43" s="10"/>
      <c r="O43" s="10">
        <v>1.2635700000000001</v>
      </c>
      <c r="P43" s="10">
        <v>1.2635700000000001</v>
      </c>
      <c r="Q43" s="10"/>
      <c r="R43" s="10"/>
      <c r="S43" s="10">
        <v>0.18644999999999998</v>
      </c>
      <c r="T43" s="10">
        <v>0.18644999999999998</v>
      </c>
      <c r="U43" s="10"/>
      <c r="V43" s="10"/>
      <c r="AB43" s="9"/>
      <c r="AC43" s="9"/>
      <c r="AD43" s="9"/>
      <c r="AE43" s="9"/>
    </row>
    <row r="44" spans="1:31" x14ac:dyDescent="0.2">
      <c r="A44" s="11" t="s">
        <v>88</v>
      </c>
      <c r="B44" s="12" t="s">
        <v>89</v>
      </c>
      <c r="C44" s="10">
        <v>2146.98821</v>
      </c>
      <c r="D44" s="10">
        <v>699.95941999999991</v>
      </c>
      <c r="E44" s="10">
        <v>230.35303999999999</v>
      </c>
      <c r="F44" s="10">
        <v>1216.6757500000001</v>
      </c>
      <c r="G44" s="10">
        <v>461.57641999999998</v>
      </c>
      <c r="H44" s="10">
        <v>122.23242999999998</v>
      </c>
      <c r="I44" s="10">
        <v>17.775929999999999</v>
      </c>
      <c r="J44" s="10">
        <v>321.56806</v>
      </c>
      <c r="K44" s="10">
        <v>1209.0862500000001</v>
      </c>
      <c r="L44" s="10">
        <v>244.29418000000007</v>
      </c>
      <c r="M44" s="10">
        <v>147.12983000000003</v>
      </c>
      <c r="N44" s="10">
        <v>817.66224</v>
      </c>
      <c r="O44" s="10">
        <v>96.737330000000043</v>
      </c>
      <c r="P44" s="10">
        <v>60.053530000000045</v>
      </c>
      <c r="Q44" s="10">
        <v>22.522599999999997</v>
      </c>
      <c r="R44" s="10">
        <v>14.161200000000001</v>
      </c>
      <c r="S44" s="10">
        <v>141.76710000000003</v>
      </c>
      <c r="T44" s="10">
        <v>102.62355000000002</v>
      </c>
      <c r="U44" s="10">
        <v>25.916720000000005</v>
      </c>
      <c r="V44" s="10">
        <v>13.22683</v>
      </c>
      <c r="AB44" s="9"/>
      <c r="AC44" s="9"/>
      <c r="AD44" s="9"/>
      <c r="AE44" s="9"/>
    </row>
    <row r="45" spans="1:31" x14ac:dyDescent="0.2">
      <c r="A45" s="11" t="s">
        <v>90</v>
      </c>
      <c r="B45" s="12" t="s">
        <v>91</v>
      </c>
      <c r="C45" s="10">
        <v>0.25098999999999999</v>
      </c>
      <c r="D45" s="10">
        <v>0.25098999999999999</v>
      </c>
      <c r="E45" s="10"/>
      <c r="F45" s="10"/>
      <c r="G45" s="10">
        <v>0.25098999999999999</v>
      </c>
      <c r="H45" s="10">
        <v>0.25098999999999999</v>
      </c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AB45" s="9"/>
      <c r="AC45" s="9"/>
      <c r="AD45" s="9"/>
      <c r="AE45" s="9"/>
    </row>
    <row r="46" spans="1:31" x14ac:dyDescent="0.2">
      <c r="A46" s="11" t="s">
        <v>92</v>
      </c>
      <c r="B46" s="12" t="s">
        <v>93</v>
      </c>
      <c r="C46" s="10">
        <v>112.36243000000002</v>
      </c>
      <c r="D46" s="10">
        <v>101.07316000000002</v>
      </c>
      <c r="E46" s="10">
        <v>11.289269999999998</v>
      </c>
      <c r="F46" s="10"/>
      <c r="G46" s="10">
        <v>0.24180000000000001</v>
      </c>
      <c r="H46" s="10">
        <v>0.24180000000000001</v>
      </c>
      <c r="I46" s="10"/>
      <c r="J46" s="10"/>
      <c r="K46" s="10">
        <v>72.400170000000003</v>
      </c>
      <c r="L46" s="10">
        <v>64.947090000000003</v>
      </c>
      <c r="M46" s="10">
        <v>7.4530799999999999</v>
      </c>
      <c r="N46" s="10"/>
      <c r="O46" s="10">
        <v>16.631250000000001</v>
      </c>
      <c r="P46" s="10">
        <v>16.355310000000003</v>
      </c>
      <c r="Q46" s="10">
        <v>0.27594000000000002</v>
      </c>
      <c r="R46" s="10"/>
      <c r="S46" s="10">
        <v>19.67876</v>
      </c>
      <c r="T46" s="10">
        <v>16.118510000000001</v>
      </c>
      <c r="U46" s="10">
        <v>3.5602499999999999</v>
      </c>
      <c r="V46" s="10"/>
      <c r="AB46" s="9"/>
      <c r="AC46" s="9"/>
      <c r="AD46" s="9"/>
      <c r="AE46" s="9"/>
    </row>
    <row r="47" spans="1:31" x14ac:dyDescent="0.2">
      <c r="A47" s="11" t="s">
        <v>94</v>
      </c>
      <c r="B47" s="12" t="s">
        <v>95</v>
      </c>
      <c r="C47" s="10">
        <v>11.760109999999999</v>
      </c>
      <c r="D47" s="10">
        <v>11.760109999999999</v>
      </c>
      <c r="E47" s="10"/>
      <c r="F47" s="10"/>
      <c r="G47" s="10">
        <v>0.24737999999999999</v>
      </c>
      <c r="H47" s="10">
        <v>0.24737999999999999</v>
      </c>
      <c r="I47" s="10"/>
      <c r="J47" s="10"/>
      <c r="K47" s="10">
        <v>3.3446899999999999</v>
      </c>
      <c r="L47" s="10">
        <v>3.3446899999999999</v>
      </c>
      <c r="M47" s="10"/>
      <c r="N47" s="10"/>
      <c r="O47" s="10">
        <v>2.3190200000000001</v>
      </c>
      <c r="P47" s="10">
        <v>2.3190200000000001</v>
      </c>
      <c r="Q47" s="10"/>
      <c r="R47" s="10"/>
      <c r="S47" s="10">
        <v>5.4648400000000006</v>
      </c>
      <c r="T47" s="10">
        <v>5.4648400000000006</v>
      </c>
      <c r="U47" s="10"/>
      <c r="V47" s="10"/>
      <c r="AB47" s="9"/>
      <c r="AC47" s="9"/>
      <c r="AD47" s="9"/>
      <c r="AE47" s="9"/>
    </row>
    <row r="48" spans="1:31" x14ac:dyDescent="0.2">
      <c r="A48" s="11" t="s">
        <v>96</v>
      </c>
      <c r="B48" s="12" t="s">
        <v>97</v>
      </c>
      <c r="C48" s="10">
        <v>3.4282300000000001</v>
      </c>
      <c r="D48" s="10">
        <v>3.4282300000000001</v>
      </c>
      <c r="E48" s="10"/>
      <c r="F48" s="10"/>
      <c r="G48" s="10">
        <v>0.23466000000000001</v>
      </c>
      <c r="H48" s="10">
        <v>0.23466000000000001</v>
      </c>
      <c r="I48" s="10"/>
      <c r="J48" s="10"/>
      <c r="K48" s="10">
        <v>1.2189300000000001</v>
      </c>
      <c r="L48" s="10">
        <v>1.2189300000000001</v>
      </c>
      <c r="M48" s="10"/>
      <c r="N48" s="10"/>
      <c r="O48" s="10">
        <v>0.57208000000000003</v>
      </c>
      <c r="P48" s="10">
        <v>0.57208000000000003</v>
      </c>
      <c r="Q48" s="10"/>
      <c r="R48" s="10"/>
      <c r="S48" s="10">
        <v>1.40256</v>
      </c>
      <c r="T48" s="10">
        <v>1.40256</v>
      </c>
      <c r="U48" s="10"/>
      <c r="V48" s="10"/>
      <c r="AB48" s="9"/>
      <c r="AC48" s="9"/>
      <c r="AD48" s="9"/>
      <c r="AE48" s="9"/>
    </row>
    <row r="49" spans="1:31" x14ac:dyDescent="0.2">
      <c r="A49" s="11" t="s">
        <v>98</v>
      </c>
      <c r="B49" s="12" t="s">
        <v>99</v>
      </c>
      <c r="C49" s="10">
        <v>5.0750200000000012</v>
      </c>
      <c r="D49" s="10">
        <v>5.0750200000000012</v>
      </c>
      <c r="E49" s="10"/>
      <c r="F49" s="10"/>
      <c r="G49" s="10">
        <v>0.24174999999999999</v>
      </c>
      <c r="H49" s="10">
        <v>0.24174999999999999</v>
      </c>
      <c r="I49" s="10"/>
      <c r="J49" s="10"/>
      <c r="K49" s="10">
        <v>1.3431500000000001</v>
      </c>
      <c r="L49" s="10">
        <v>1.3431500000000001</v>
      </c>
      <c r="M49" s="10"/>
      <c r="N49" s="10"/>
      <c r="O49" s="10">
        <v>0.90058999999999989</v>
      </c>
      <c r="P49" s="10">
        <v>0.90058999999999989</v>
      </c>
      <c r="Q49" s="10"/>
      <c r="R49" s="10"/>
      <c r="S49" s="10">
        <v>2.1848900000000002</v>
      </c>
      <c r="T49" s="10">
        <v>2.1848900000000002</v>
      </c>
      <c r="U49" s="10"/>
      <c r="V49" s="10"/>
      <c r="AB49" s="9"/>
      <c r="AC49" s="9"/>
      <c r="AD49" s="9"/>
      <c r="AE49" s="9"/>
    </row>
    <row r="50" spans="1:31" x14ac:dyDescent="0.2">
      <c r="A50" s="11" t="s">
        <v>100</v>
      </c>
      <c r="B50" s="12" t="s">
        <v>101</v>
      </c>
      <c r="C50" s="10">
        <v>1827.8777700000001</v>
      </c>
      <c r="D50" s="10">
        <v>1176.00945</v>
      </c>
      <c r="E50" s="10">
        <v>11.393330000000002</v>
      </c>
      <c r="F50" s="10">
        <v>640.47498999999982</v>
      </c>
      <c r="G50" s="10">
        <v>11.420719999999998</v>
      </c>
      <c r="H50" s="10">
        <v>11.383979999999998</v>
      </c>
      <c r="I50" s="10"/>
      <c r="J50" s="10">
        <v>3.6740000000000002E-2</v>
      </c>
      <c r="K50" s="10">
        <v>830.82387000000028</v>
      </c>
      <c r="L50" s="10">
        <v>704.17673000000036</v>
      </c>
      <c r="M50" s="10">
        <v>8.7896800000000006</v>
      </c>
      <c r="N50" s="10">
        <v>117.85745999999999</v>
      </c>
      <c r="O50" s="10">
        <v>360.62991</v>
      </c>
      <c r="P50" s="10">
        <v>143.76405</v>
      </c>
      <c r="Q50" s="10">
        <v>1.2198</v>
      </c>
      <c r="R50" s="10">
        <v>215.64606000000001</v>
      </c>
      <c r="S50" s="10">
        <v>613.83908999999994</v>
      </c>
      <c r="T50" s="10">
        <v>307.75569999999999</v>
      </c>
      <c r="U50" s="10">
        <v>0.82877999999999996</v>
      </c>
      <c r="V50" s="10">
        <v>305.25461000000001</v>
      </c>
      <c r="AB50" s="9"/>
      <c r="AC50" s="9"/>
      <c r="AD50" s="9"/>
      <c r="AE50" s="9"/>
    </row>
    <row r="51" spans="1:31" x14ac:dyDescent="0.2">
      <c r="A51" s="11" t="s">
        <v>102</v>
      </c>
      <c r="B51" s="12" t="s">
        <v>103</v>
      </c>
      <c r="C51" s="10">
        <v>77.642690000000002</v>
      </c>
      <c r="D51" s="10">
        <v>77.642690000000002</v>
      </c>
      <c r="E51" s="10"/>
      <c r="F51" s="10"/>
      <c r="G51" s="10">
        <v>3.90551</v>
      </c>
      <c r="H51" s="10">
        <v>3.90551</v>
      </c>
      <c r="I51" s="10"/>
      <c r="J51" s="10"/>
      <c r="K51" s="10">
        <v>66.548839999999998</v>
      </c>
      <c r="L51" s="10">
        <v>66.548839999999998</v>
      </c>
      <c r="M51" s="10"/>
      <c r="N51" s="10"/>
      <c r="O51" s="10">
        <v>2.57972</v>
      </c>
      <c r="P51" s="10">
        <v>2.57972</v>
      </c>
      <c r="Q51" s="10"/>
      <c r="R51" s="10"/>
      <c r="S51" s="10">
        <v>4.6086200000000002</v>
      </c>
      <c r="T51" s="10">
        <v>4.6086200000000002</v>
      </c>
      <c r="U51" s="10"/>
      <c r="V51" s="10"/>
      <c r="AB51" s="9"/>
      <c r="AC51" s="9"/>
      <c r="AD51" s="9"/>
      <c r="AE51" s="9"/>
    </row>
    <row r="52" spans="1:31" x14ac:dyDescent="0.2">
      <c r="A52" s="11" t="s">
        <v>104</v>
      </c>
      <c r="B52" s="12" t="s">
        <v>105</v>
      </c>
      <c r="C52" s="10">
        <v>2892.7920800000002</v>
      </c>
      <c r="D52" s="10">
        <v>1125.7075400000006</v>
      </c>
      <c r="E52" s="10">
        <v>49.275139999999993</v>
      </c>
      <c r="F52" s="10">
        <v>1717.8093999999999</v>
      </c>
      <c r="G52" s="10">
        <v>17.869309999999999</v>
      </c>
      <c r="H52" s="10">
        <v>16.486279999999997</v>
      </c>
      <c r="I52" s="10">
        <v>1.38303</v>
      </c>
      <c r="J52" s="10"/>
      <c r="K52" s="10">
        <v>2152.2356099999997</v>
      </c>
      <c r="L52" s="10">
        <v>774.73694999999987</v>
      </c>
      <c r="M52" s="10">
        <v>24.038469999999997</v>
      </c>
      <c r="N52" s="10">
        <v>1353.46019</v>
      </c>
      <c r="O52" s="10">
        <v>211.76185000000004</v>
      </c>
      <c r="P52" s="10">
        <v>96.171360000000021</v>
      </c>
      <c r="Q52" s="10">
        <v>2.3398900000000005</v>
      </c>
      <c r="R52" s="10">
        <v>113.25060000000001</v>
      </c>
      <c r="S52" s="10">
        <v>501.79471000000001</v>
      </c>
      <c r="T52" s="10">
        <v>234.91708</v>
      </c>
      <c r="U52" s="10">
        <v>21.513750000000005</v>
      </c>
      <c r="V52" s="10">
        <v>245.36387999999997</v>
      </c>
      <c r="AB52" s="9"/>
      <c r="AC52" s="9"/>
      <c r="AD52" s="9"/>
      <c r="AE52" s="9"/>
    </row>
    <row r="53" spans="1:31" x14ac:dyDescent="0.2">
      <c r="A53" s="11" t="s">
        <v>106</v>
      </c>
      <c r="B53" s="12" t="s">
        <v>107</v>
      </c>
      <c r="C53" s="10">
        <v>7716.9019499999995</v>
      </c>
      <c r="D53" s="10">
        <v>1363.2348800000004</v>
      </c>
      <c r="E53" s="10">
        <v>4749.6417299999994</v>
      </c>
      <c r="F53" s="10">
        <v>1604.0253400000001</v>
      </c>
      <c r="G53" s="10">
        <v>100.35568999999998</v>
      </c>
      <c r="H53" s="10">
        <v>37.716019999999986</v>
      </c>
      <c r="I53" s="10">
        <v>0.53161999999999998</v>
      </c>
      <c r="J53" s="10">
        <v>62.108050000000006</v>
      </c>
      <c r="K53" s="10">
        <v>2365.8861999999999</v>
      </c>
      <c r="L53" s="10">
        <v>473.08498999999989</v>
      </c>
      <c r="M53" s="10">
        <v>1234.7145700000003</v>
      </c>
      <c r="N53" s="10">
        <v>658.08663999999987</v>
      </c>
      <c r="O53" s="10">
        <v>1780.3135600000001</v>
      </c>
      <c r="P53" s="10">
        <v>219.51098999999991</v>
      </c>
      <c r="Q53" s="10">
        <v>1311.8917900000001</v>
      </c>
      <c r="R53" s="10">
        <v>248.91078000000002</v>
      </c>
      <c r="S53" s="10">
        <v>3452.0906000000004</v>
      </c>
      <c r="T53" s="10">
        <v>625.3240599999998</v>
      </c>
      <c r="U53" s="10">
        <v>2193.9776900000002</v>
      </c>
      <c r="V53" s="10">
        <v>632.78885000000014</v>
      </c>
      <c r="AB53" s="9"/>
      <c r="AC53" s="9"/>
      <c r="AD53" s="9"/>
      <c r="AE53" s="9"/>
    </row>
    <row r="54" spans="1:31" x14ac:dyDescent="0.2">
      <c r="A54" s="11" t="s">
        <v>108</v>
      </c>
      <c r="B54" s="12" t="s">
        <v>109</v>
      </c>
      <c r="C54" s="10">
        <v>1.7567399999999997</v>
      </c>
      <c r="D54" s="10">
        <v>1.7567399999999997</v>
      </c>
      <c r="E54" s="10"/>
      <c r="F54" s="10"/>
      <c r="G54" s="10">
        <v>7.1599999999999997E-2</v>
      </c>
      <c r="H54" s="10">
        <v>7.1599999999999997E-2</v>
      </c>
      <c r="I54" s="10"/>
      <c r="J54" s="10"/>
      <c r="K54" s="10">
        <v>0.96872999999999998</v>
      </c>
      <c r="L54" s="10">
        <v>0.96872999999999998</v>
      </c>
      <c r="M54" s="10"/>
      <c r="N54" s="10"/>
      <c r="O54" s="17"/>
      <c r="P54" s="17"/>
      <c r="Q54" s="10"/>
      <c r="R54" s="10"/>
      <c r="S54" s="10">
        <v>0.71640999999999999</v>
      </c>
      <c r="T54" s="10">
        <v>0.71640999999999999</v>
      </c>
      <c r="U54" s="10"/>
      <c r="V54" s="10"/>
      <c r="AB54" s="9"/>
      <c r="AC54" s="9"/>
      <c r="AD54" s="9"/>
      <c r="AE54" s="9"/>
    </row>
    <row r="55" spans="1:31" x14ac:dyDescent="0.2">
      <c r="A55" s="11" t="s">
        <v>110</v>
      </c>
      <c r="B55" s="12" t="s">
        <v>111</v>
      </c>
      <c r="C55" s="10">
        <v>26.671140000000008</v>
      </c>
      <c r="D55" s="10">
        <v>19.079580000000007</v>
      </c>
      <c r="E55" s="10">
        <v>7.5915600000000003</v>
      </c>
      <c r="F55" s="10"/>
      <c r="G55" s="10">
        <v>0.18540000000000001</v>
      </c>
      <c r="H55" s="10">
        <v>0.18540000000000001</v>
      </c>
      <c r="I55" s="10"/>
      <c r="J55" s="10"/>
      <c r="K55" s="10">
        <v>14.285019999999999</v>
      </c>
      <c r="L55" s="10">
        <v>11.53054</v>
      </c>
      <c r="M55" s="10">
        <v>2.75448</v>
      </c>
      <c r="N55" s="10"/>
      <c r="O55" s="10">
        <v>3.5576400000000001</v>
      </c>
      <c r="P55" s="10">
        <v>2.47899</v>
      </c>
      <c r="Q55" s="10">
        <v>1.0786500000000001</v>
      </c>
      <c r="R55" s="10"/>
      <c r="S55" s="10">
        <v>8.4529800000000002</v>
      </c>
      <c r="T55" s="10">
        <v>4.6945500000000004</v>
      </c>
      <c r="U55" s="10">
        <v>3.7584300000000002</v>
      </c>
      <c r="V55" s="10"/>
      <c r="AB55" s="9"/>
      <c r="AC55" s="9"/>
      <c r="AD55" s="9"/>
      <c r="AE55" s="9"/>
    </row>
    <row r="56" spans="1:31" x14ac:dyDescent="0.2">
      <c r="A56" s="11" t="s">
        <v>112</v>
      </c>
      <c r="B56" s="12" t="s">
        <v>113</v>
      </c>
      <c r="C56" s="10">
        <v>1039.75856</v>
      </c>
      <c r="D56" s="10">
        <v>387.23699999999997</v>
      </c>
      <c r="E56" s="10">
        <v>471.98757000000001</v>
      </c>
      <c r="F56" s="10">
        <v>180.53399000000002</v>
      </c>
      <c r="G56" s="10">
        <v>2.5774800000000004</v>
      </c>
      <c r="H56" s="10">
        <v>2.5774800000000004</v>
      </c>
      <c r="I56" s="10"/>
      <c r="J56" s="10"/>
      <c r="K56" s="10">
        <v>672.87304999999992</v>
      </c>
      <c r="L56" s="10">
        <v>187.54539999999997</v>
      </c>
      <c r="M56" s="10">
        <v>353.92024999999995</v>
      </c>
      <c r="N56" s="10">
        <v>131.4074</v>
      </c>
      <c r="O56" s="10">
        <v>83.48708000000002</v>
      </c>
      <c r="P56" s="10">
        <v>52.271120000000018</v>
      </c>
      <c r="Q56" s="10">
        <v>11.65526</v>
      </c>
      <c r="R56" s="10">
        <v>19.560700000000001</v>
      </c>
      <c r="S56" s="10">
        <v>279.69407000000007</v>
      </c>
      <c r="T56" s="10">
        <v>144.21988000000007</v>
      </c>
      <c r="U56" s="10">
        <v>106.41206</v>
      </c>
      <c r="V56" s="10">
        <v>29.06213</v>
      </c>
      <c r="AB56" s="9"/>
      <c r="AC56" s="9"/>
      <c r="AD56" s="9"/>
      <c r="AE56" s="9"/>
    </row>
    <row r="57" spans="1:31" x14ac:dyDescent="0.2">
      <c r="A57" s="11" t="s">
        <v>114</v>
      </c>
      <c r="B57" s="12" t="s">
        <v>115</v>
      </c>
      <c r="C57" s="10">
        <v>149.41914</v>
      </c>
      <c r="D57" s="10">
        <v>2.0731300000000008</v>
      </c>
      <c r="E57" s="10">
        <v>147.34601000000001</v>
      </c>
      <c r="F57" s="10"/>
      <c r="G57" s="10">
        <v>0.12090000000000001</v>
      </c>
      <c r="H57" s="10">
        <v>0.12090000000000001</v>
      </c>
      <c r="I57" s="10"/>
      <c r="J57" s="10"/>
      <c r="K57" s="10">
        <v>149.02967000000001</v>
      </c>
      <c r="L57" s="10">
        <v>1.6836600000000002</v>
      </c>
      <c r="M57" s="10">
        <v>147.34601000000001</v>
      </c>
      <c r="N57" s="10"/>
      <c r="O57" s="10">
        <v>1.9550000000000001E-2</v>
      </c>
      <c r="P57" s="10">
        <v>1.9550000000000001E-2</v>
      </c>
      <c r="Q57" s="10"/>
      <c r="R57" s="10"/>
      <c r="S57" s="10">
        <v>6.9999999999999994E-5</v>
      </c>
      <c r="T57" s="10">
        <v>6.9999999999999994E-5</v>
      </c>
      <c r="U57" s="10"/>
      <c r="V57" s="10"/>
      <c r="AB57" s="9"/>
      <c r="AC57" s="9"/>
      <c r="AD57" s="9"/>
      <c r="AE57" s="9"/>
    </row>
    <row r="58" spans="1:31" x14ac:dyDescent="0.2">
      <c r="A58" s="11" t="s">
        <v>116</v>
      </c>
      <c r="B58" s="12" t="s">
        <v>117</v>
      </c>
      <c r="C58" s="10">
        <v>2714.5635400000001</v>
      </c>
      <c r="D58" s="10">
        <v>728.10649000000001</v>
      </c>
      <c r="E58" s="10">
        <v>1746.49216</v>
      </c>
      <c r="F58" s="10">
        <v>239.96489000000005</v>
      </c>
      <c r="G58" s="10">
        <v>83.027689999999978</v>
      </c>
      <c r="H58" s="10">
        <v>67.229679999999988</v>
      </c>
      <c r="I58" s="10">
        <v>12.90413</v>
      </c>
      <c r="J58" s="10">
        <v>2.8938800000000002</v>
      </c>
      <c r="K58" s="10">
        <v>487.50586999999996</v>
      </c>
      <c r="L58" s="10">
        <v>413.62642999999997</v>
      </c>
      <c r="M58" s="10">
        <v>8.998190000000001</v>
      </c>
      <c r="N58" s="10">
        <v>64.881249999999994</v>
      </c>
      <c r="O58" s="10">
        <v>756.01228000000003</v>
      </c>
      <c r="P58" s="10">
        <v>71.38488000000001</v>
      </c>
      <c r="Q58" s="10">
        <v>598.15887999999995</v>
      </c>
      <c r="R58" s="10">
        <v>86.468519999999998</v>
      </c>
      <c r="S58" s="10">
        <v>1369.1157699999999</v>
      </c>
      <c r="T58" s="10">
        <v>171.37323000000001</v>
      </c>
      <c r="U58" s="10">
        <v>1126.4309599999999</v>
      </c>
      <c r="V58" s="10">
        <v>71.311580000000006</v>
      </c>
      <c r="AB58" s="9"/>
      <c r="AC58" s="9"/>
      <c r="AD58" s="9"/>
      <c r="AE58" s="9"/>
    </row>
    <row r="59" spans="1:31" x14ac:dyDescent="0.2">
      <c r="A59" s="11" t="s">
        <v>118</v>
      </c>
      <c r="B59" s="12" t="s">
        <v>119</v>
      </c>
      <c r="C59" s="10">
        <v>672.86729999999989</v>
      </c>
      <c r="D59" s="10">
        <v>65.959970000000013</v>
      </c>
      <c r="E59" s="10">
        <v>42.147849999999998</v>
      </c>
      <c r="F59" s="10">
        <v>564.75947999999994</v>
      </c>
      <c r="G59" s="10">
        <v>9.1797500000000003</v>
      </c>
      <c r="H59" s="10"/>
      <c r="I59" s="10">
        <v>9.1797500000000003</v>
      </c>
      <c r="J59" s="10"/>
      <c r="K59" s="10">
        <v>359.32821000000001</v>
      </c>
      <c r="L59" s="10">
        <v>15.418280000000001</v>
      </c>
      <c r="M59" s="10">
        <v>30.63617</v>
      </c>
      <c r="N59" s="10">
        <v>313.27375999999998</v>
      </c>
      <c r="O59" s="10">
        <v>105.94987</v>
      </c>
      <c r="P59" s="10">
        <v>13.295579999999999</v>
      </c>
      <c r="Q59" s="10">
        <v>0.63633000000000006</v>
      </c>
      <c r="R59" s="10">
        <v>92.017960000000002</v>
      </c>
      <c r="S59" s="10">
        <v>198.40947</v>
      </c>
      <c r="T59" s="10">
        <v>37.246109999999994</v>
      </c>
      <c r="U59" s="10">
        <v>1.6956</v>
      </c>
      <c r="V59" s="10">
        <v>159.46776</v>
      </c>
      <c r="AB59" s="9"/>
      <c r="AC59" s="9"/>
      <c r="AD59" s="9"/>
      <c r="AE59" s="9"/>
    </row>
    <row r="60" spans="1:31" x14ac:dyDescent="0.2">
      <c r="A60" s="11" t="s">
        <v>120</v>
      </c>
      <c r="B60" s="12" t="s">
        <v>121</v>
      </c>
      <c r="C60" s="10">
        <v>51.095659999999995</v>
      </c>
      <c r="D60" s="10">
        <v>51.095659999999995</v>
      </c>
      <c r="E60" s="10"/>
      <c r="F60" s="10"/>
      <c r="G60" s="10">
        <v>13.909220000000001</v>
      </c>
      <c r="H60" s="10">
        <v>13.909220000000001</v>
      </c>
      <c r="I60" s="10"/>
      <c r="J60" s="10"/>
      <c r="K60" s="10">
        <v>31.247169999999997</v>
      </c>
      <c r="L60" s="10">
        <v>31.247169999999997</v>
      </c>
      <c r="M60" s="10"/>
      <c r="N60" s="10"/>
      <c r="O60" s="10">
        <v>2.8802300000000001</v>
      </c>
      <c r="P60" s="10">
        <v>2.8802300000000001</v>
      </c>
      <c r="Q60" s="10"/>
      <c r="R60" s="10"/>
      <c r="S60" s="10">
        <v>3.05904</v>
      </c>
      <c r="T60" s="10">
        <v>3.05904</v>
      </c>
      <c r="U60" s="10"/>
      <c r="V60" s="10"/>
      <c r="AB60" s="9"/>
      <c r="AC60" s="9"/>
      <c r="AD60" s="9"/>
      <c r="AE60" s="9"/>
    </row>
    <row r="61" spans="1:31" x14ac:dyDescent="0.2">
      <c r="A61" s="11" t="s">
        <v>122</v>
      </c>
      <c r="B61" s="12" t="s">
        <v>123</v>
      </c>
      <c r="C61" s="10">
        <v>2252.8131300000014</v>
      </c>
      <c r="D61" s="10">
        <v>1258.4118100000017</v>
      </c>
      <c r="E61" s="10">
        <v>356.42392999999998</v>
      </c>
      <c r="F61" s="10">
        <v>637.9773899999999</v>
      </c>
      <c r="G61" s="10">
        <v>148.70039</v>
      </c>
      <c r="H61" s="10">
        <v>11.154740000000004</v>
      </c>
      <c r="I61" s="10">
        <v>0.28985</v>
      </c>
      <c r="J61" s="10">
        <v>137.25579999999999</v>
      </c>
      <c r="K61" s="10">
        <v>944.47934000000032</v>
      </c>
      <c r="L61" s="10">
        <v>509.31838000000027</v>
      </c>
      <c r="M61" s="10">
        <v>105.09662999999999</v>
      </c>
      <c r="N61" s="10">
        <v>330.06433000000004</v>
      </c>
      <c r="O61" s="10">
        <v>270.13993000000005</v>
      </c>
      <c r="P61" s="10">
        <v>201.41623000000004</v>
      </c>
      <c r="Q61" s="10">
        <v>22.51397</v>
      </c>
      <c r="R61" s="10">
        <v>46.209729999999993</v>
      </c>
      <c r="S61" s="10">
        <v>843.86420999999962</v>
      </c>
      <c r="T61" s="10">
        <v>497.24135999999964</v>
      </c>
      <c r="U61" s="10">
        <v>222.39282999999998</v>
      </c>
      <c r="V61" s="10">
        <v>124.23002000000001</v>
      </c>
      <c r="AB61" s="9"/>
      <c r="AC61" s="9"/>
      <c r="AD61" s="9"/>
      <c r="AE61" s="9"/>
    </row>
    <row r="62" spans="1:31" ht="25.5" x14ac:dyDescent="0.2">
      <c r="A62" s="11" t="s">
        <v>124</v>
      </c>
      <c r="B62" s="12" t="s">
        <v>125</v>
      </c>
      <c r="C62" s="10">
        <v>177.20884999999993</v>
      </c>
      <c r="D62" s="10">
        <v>156.45100999999991</v>
      </c>
      <c r="E62" s="10">
        <v>20.757840000000002</v>
      </c>
      <c r="F62" s="10"/>
      <c r="G62" s="10">
        <v>3.9245300000000003</v>
      </c>
      <c r="H62" s="10">
        <v>1.1726800000000002</v>
      </c>
      <c r="I62" s="10">
        <v>2.7518500000000001</v>
      </c>
      <c r="J62" s="10"/>
      <c r="K62" s="10">
        <v>53.172470000000011</v>
      </c>
      <c r="L62" s="10">
        <v>46.021280000000012</v>
      </c>
      <c r="M62" s="10">
        <v>7.1511900000000006</v>
      </c>
      <c r="N62" s="10"/>
      <c r="O62" s="10">
        <v>45.314039999999991</v>
      </c>
      <c r="P62" s="10">
        <v>41.693279999999994</v>
      </c>
      <c r="Q62" s="10">
        <v>3.6207600000000002</v>
      </c>
      <c r="R62" s="10"/>
      <c r="S62" s="10">
        <v>68.135659999999973</v>
      </c>
      <c r="T62" s="10">
        <v>61.813179999999974</v>
      </c>
      <c r="U62" s="10">
        <v>6.3224799999999997</v>
      </c>
      <c r="V62" s="10"/>
      <c r="AB62" s="9"/>
      <c r="AC62" s="9"/>
      <c r="AD62" s="9"/>
      <c r="AE62" s="9"/>
    </row>
    <row r="63" spans="1:31" x14ac:dyDescent="0.2">
      <c r="A63" s="11" t="s">
        <v>126</v>
      </c>
      <c r="B63" s="12" t="s">
        <v>127</v>
      </c>
      <c r="C63" s="10">
        <v>3.1011299999999999</v>
      </c>
      <c r="D63" s="10">
        <v>3.1011299999999999</v>
      </c>
      <c r="E63" s="10"/>
      <c r="F63" s="10"/>
      <c r="G63" s="18"/>
      <c r="H63" s="18"/>
      <c r="I63" s="10"/>
      <c r="J63" s="10"/>
      <c r="K63" s="10">
        <v>0.88509000000000004</v>
      </c>
      <c r="L63" s="10">
        <v>0.88509000000000004</v>
      </c>
      <c r="M63" s="10"/>
      <c r="N63" s="10"/>
      <c r="O63" s="10">
        <v>0.59650999999999998</v>
      </c>
      <c r="P63" s="10">
        <v>0.59650999999999998</v>
      </c>
      <c r="Q63" s="10"/>
      <c r="R63" s="10"/>
      <c r="S63" s="10">
        <v>1.6195299999999999</v>
      </c>
      <c r="T63" s="10">
        <v>1.6195299999999999</v>
      </c>
      <c r="U63" s="10"/>
      <c r="V63" s="10"/>
      <c r="AB63" s="9"/>
      <c r="AC63" s="9"/>
      <c r="AD63" s="9"/>
      <c r="AE63" s="9"/>
    </row>
    <row r="64" spans="1:31" ht="25.5" x14ac:dyDescent="0.2">
      <c r="A64" s="11" t="s">
        <v>128</v>
      </c>
      <c r="B64" s="12" t="s">
        <v>129</v>
      </c>
      <c r="C64" s="10">
        <v>1488.1209699999999</v>
      </c>
      <c r="D64" s="10">
        <v>261.79634999999996</v>
      </c>
      <c r="E64" s="10">
        <v>164.28337999999999</v>
      </c>
      <c r="F64" s="10">
        <v>1062.04124</v>
      </c>
      <c r="G64" s="10">
        <v>80.224770000000007</v>
      </c>
      <c r="H64" s="10">
        <v>0.46382999999999996</v>
      </c>
      <c r="I64" s="10"/>
      <c r="J64" s="10">
        <v>79.760940000000005</v>
      </c>
      <c r="K64" s="10">
        <v>1154.5447300000001</v>
      </c>
      <c r="L64" s="10">
        <v>95.07162000000001</v>
      </c>
      <c r="M64" s="10">
        <v>77.700749999999999</v>
      </c>
      <c r="N64" s="10">
        <v>981.77236000000005</v>
      </c>
      <c r="O64" s="10">
        <v>92.338329999999999</v>
      </c>
      <c r="P64" s="10">
        <v>80.06738</v>
      </c>
      <c r="Q64" s="10">
        <v>12.15432</v>
      </c>
      <c r="R64" s="10">
        <v>0.11663</v>
      </c>
      <c r="S64" s="10">
        <v>147.99091000000001</v>
      </c>
      <c r="T64" s="10">
        <v>73.171289999999999</v>
      </c>
      <c r="U64" s="10">
        <v>74.428309999999996</v>
      </c>
      <c r="V64" s="10">
        <v>0.39130999999999999</v>
      </c>
      <c r="AB64" s="9"/>
      <c r="AC64" s="9"/>
      <c r="AD64" s="9"/>
      <c r="AE64" s="9"/>
    </row>
    <row r="65" spans="1:31" x14ac:dyDescent="0.2">
      <c r="A65" s="11" t="s">
        <v>130</v>
      </c>
      <c r="B65" s="12" t="s">
        <v>131</v>
      </c>
      <c r="C65" s="10">
        <v>103.78420000000001</v>
      </c>
      <c r="D65" s="10">
        <v>103.78420000000001</v>
      </c>
      <c r="E65" s="10"/>
      <c r="F65" s="10"/>
      <c r="G65" s="10">
        <v>5.8286999999999995</v>
      </c>
      <c r="H65" s="10">
        <v>5.8286999999999995</v>
      </c>
      <c r="I65" s="10"/>
      <c r="J65" s="10"/>
      <c r="K65" s="10">
        <v>60.82358</v>
      </c>
      <c r="L65" s="10">
        <v>60.82358</v>
      </c>
      <c r="M65" s="10"/>
      <c r="N65" s="10"/>
      <c r="O65" s="10">
        <v>2.2574999999999998</v>
      </c>
      <c r="P65" s="10">
        <v>2.2574999999999998</v>
      </c>
      <c r="Q65" s="10"/>
      <c r="R65" s="10"/>
      <c r="S65" s="10">
        <v>7.0774199999999983</v>
      </c>
      <c r="T65" s="10">
        <v>7.0774199999999983</v>
      </c>
      <c r="U65" s="10"/>
      <c r="V65" s="10"/>
      <c r="AB65" s="9"/>
      <c r="AC65" s="9"/>
      <c r="AD65" s="9"/>
      <c r="AE65" s="9"/>
    </row>
    <row r="66" spans="1:31" x14ac:dyDescent="0.2">
      <c r="A66" s="11" t="s">
        <v>132</v>
      </c>
      <c r="B66" s="12" t="s">
        <v>133</v>
      </c>
      <c r="C66" s="10">
        <v>255.98422000000008</v>
      </c>
      <c r="D66" s="10">
        <v>255.98422000000008</v>
      </c>
      <c r="E66" s="10"/>
      <c r="F66" s="10"/>
      <c r="G66" s="10">
        <v>1.0634300000000001</v>
      </c>
      <c r="H66" s="10">
        <v>1.0634300000000001</v>
      </c>
      <c r="I66" s="10"/>
      <c r="J66" s="10"/>
      <c r="K66" s="10">
        <v>109.09842999999999</v>
      </c>
      <c r="L66" s="10">
        <v>109.09842999999999</v>
      </c>
      <c r="M66" s="10"/>
      <c r="N66" s="10"/>
      <c r="O66" s="10">
        <v>38.252249999999997</v>
      </c>
      <c r="P66" s="10">
        <v>38.252249999999997</v>
      </c>
      <c r="Q66" s="10"/>
      <c r="R66" s="10"/>
      <c r="S66" s="10">
        <v>104.33477999999998</v>
      </c>
      <c r="T66" s="10">
        <v>104.33477999999998</v>
      </c>
      <c r="U66" s="10"/>
      <c r="V66" s="10"/>
      <c r="AB66" s="9"/>
      <c r="AC66" s="9"/>
      <c r="AD66" s="9"/>
      <c r="AE66" s="9"/>
    </row>
    <row r="67" spans="1:31" x14ac:dyDescent="0.2">
      <c r="A67" s="11" t="s">
        <v>134</v>
      </c>
      <c r="B67" s="12" t="s">
        <v>135</v>
      </c>
      <c r="C67" s="10">
        <v>129.28200999999996</v>
      </c>
      <c r="D67" s="10">
        <v>128.91011999999995</v>
      </c>
      <c r="E67" s="10">
        <v>0.37189</v>
      </c>
      <c r="F67" s="10"/>
      <c r="G67" s="10">
        <v>3.7294600000000004</v>
      </c>
      <c r="H67" s="10">
        <v>3.7294600000000004</v>
      </c>
      <c r="I67" s="10"/>
      <c r="J67" s="10"/>
      <c r="K67" s="10">
        <v>59.57427000000002</v>
      </c>
      <c r="L67" s="10">
        <v>59.57427000000002</v>
      </c>
      <c r="M67" s="10"/>
      <c r="N67" s="10"/>
      <c r="O67" s="10">
        <v>14.38158</v>
      </c>
      <c r="P67" s="10">
        <v>14.38158</v>
      </c>
      <c r="Q67" s="10"/>
      <c r="R67" s="10"/>
      <c r="S67" s="10">
        <v>38.946659999999994</v>
      </c>
      <c r="T67" s="10">
        <v>38.946659999999994</v>
      </c>
      <c r="U67" s="10"/>
      <c r="V67" s="10"/>
      <c r="AB67" s="9"/>
      <c r="AC67" s="9"/>
      <c r="AD67" s="9"/>
      <c r="AE67" s="9"/>
    </row>
    <row r="68" spans="1:31" x14ac:dyDescent="0.2">
      <c r="A68" s="11" t="s">
        <v>1314</v>
      </c>
      <c r="B68" s="12" t="s">
        <v>1315</v>
      </c>
      <c r="C68" s="10">
        <v>10.34282</v>
      </c>
      <c r="D68" s="10">
        <v>10.34282</v>
      </c>
      <c r="E68" s="10"/>
      <c r="F68" s="10"/>
      <c r="G68" s="10"/>
      <c r="H68" s="10"/>
      <c r="I68" s="10"/>
      <c r="J68" s="10"/>
      <c r="K68" s="10">
        <v>9.7700899999999997</v>
      </c>
      <c r="L68" s="10">
        <v>9.7700899999999997</v>
      </c>
      <c r="M68" s="10"/>
      <c r="N68" s="10"/>
      <c r="O68" s="10">
        <v>0.39495999999999998</v>
      </c>
      <c r="P68" s="10">
        <v>0.39495999999999998</v>
      </c>
      <c r="Q68" s="10"/>
      <c r="R68" s="10"/>
      <c r="S68" s="10">
        <v>0.17777000000000001</v>
      </c>
      <c r="T68" s="10">
        <v>0.17777000000000001</v>
      </c>
      <c r="U68" s="10"/>
      <c r="V68" s="10"/>
      <c r="AB68" s="9"/>
      <c r="AC68" s="9"/>
      <c r="AD68" s="9"/>
      <c r="AE68" s="9"/>
    </row>
    <row r="69" spans="1:31" x14ac:dyDescent="0.2">
      <c r="A69" s="11" t="s">
        <v>136</v>
      </c>
      <c r="B69" s="12" t="s">
        <v>137</v>
      </c>
      <c r="C69" s="10">
        <v>574.94643999999971</v>
      </c>
      <c r="D69" s="10">
        <v>422.63387999999969</v>
      </c>
      <c r="E69" s="10">
        <v>26.257929999999998</v>
      </c>
      <c r="F69" s="10">
        <v>126.05463</v>
      </c>
      <c r="G69" s="10">
        <v>49.931830000000005</v>
      </c>
      <c r="H69" s="10">
        <v>29.806030000000003</v>
      </c>
      <c r="I69" s="10">
        <v>20.125799999999998</v>
      </c>
      <c r="J69" s="10"/>
      <c r="K69" s="10">
        <v>326.41687000000002</v>
      </c>
      <c r="L69" s="10">
        <v>227.90676000000005</v>
      </c>
      <c r="M69" s="10"/>
      <c r="N69" s="10">
        <v>98.510109999999997</v>
      </c>
      <c r="O69" s="10">
        <v>68.456670000000003</v>
      </c>
      <c r="P69" s="10">
        <v>48.261810000000004</v>
      </c>
      <c r="Q69" s="10">
        <v>0.37336999999999998</v>
      </c>
      <c r="R69" s="10">
        <v>19.821490000000001</v>
      </c>
      <c r="S69" s="10">
        <v>126.50362999999999</v>
      </c>
      <c r="T69" s="10">
        <v>113.02184</v>
      </c>
      <c r="U69" s="10">
        <v>5.7587600000000005</v>
      </c>
      <c r="V69" s="10">
        <v>7.7230299999999996</v>
      </c>
      <c r="AB69" s="9"/>
      <c r="AC69" s="9"/>
      <c r="AD69" s="9"/>
      <c r="AE69" s="9"/>
    </row>
    <row r="70" spans="1:31" x14ac:dyDescent="0.2">
      <c r="A70" s="11" t="s">
        <v>138</v>
      </c>
      <c r="B70" s="12" t="s">
        <v>139</v>
      </c>
      <c r="C70" s="10">
        <v>64.370959999999997</v>
      </c>
      <c r="D70" s="10">
        <v>37.494430000000001</v>
      </c>
      <c r="E70" s="10">
        <v>6.9342499999999996</v>
      </c>
      <c r="F70" s="10">
        <v>19.942280000000004</v>
      </c>
      <c r="G70" s="10">
        <v>11.357670000000001</v>
      </c>
      <c r="H70" s="10">
        <v>4.423420000000001</v>
      </c>
      <c r="I70" s="10">
        <v>6.9342499999999996</v>
      </c>
      <c r="J70" s="10"/>
      <c r="K70" s="10">
        <v>13.156130000000001</v>
      </c>
      <c r="L70" s="10">
        <v>6.2075899999999997</v>
      </c>
      <c r="M70" s="10"/>
      <c r="N70" s="10">
        <v>6.9485400000000004</v>
      </c>
      <c r="O70" s="10">
        <v>17.391300000000001</v>
      </c>
      <c r="P70" s="10">
        <v>9.1158699999999993</v>
      </c>
      <c r="Q70" s="10"/>
      <c r="R70" s="10">
        <v>8.2754300000000001</v>
      </c>
      <c r="S70" s="10">
        <v>22.465859999999999</v>
      </c>
      <c r="T70" s="10">
        <v>17.747549999999997</v>
      </c>
      <c r="U70" s="10"/>
      <c r="V70" s="10">
        <v>4.7183100000000007</v>
      </c>
      <c r="AB70" s="9"/>
      <c r="AC70" s="9"/>
      <c r="AD70" s="9"/>
      <c r="AE70" s="9"/>
    </row>
    <row r="71" spans="1:31" x14ac:dyDescent="0.2">
      <c r="A71" s="11" t="s">
        <v>140</v>
      </c>
      <c r="B71" s="12" t="s">
        <v>141</v>
      </c>
      <c r="C71" s="10">
        <v>8.6469100000000001</v>
      </c>
      <c r="D71" s="10">
        <v>7.3237899999999998</v>
      </c>
      <c r="E71" s="10">
        <v>1.3231199999999999</v>
      </c>
      <c r="F71" s="10"/>
      <c r="G71" s="10"/>
      <c r="H71" s="10"/>
      <c r="I71" s="10"/>
      <c r="J71" s="10"/>
      <c r="K71" s="10">
        <v>7.6403699999999999</v>
      </c>
      <c r="L71" s="10">
        <v>6.86294</v>
      </c>
      <c r="M71" s="10">
        <v>0.77742999999999995</v>
      </c>
      <c r="N71" s="10"/>
      <c r="O71" s="10">
        <v>0.32271</v>
      </c>
      <c r="P71" s="10"/>
      <c r="Q71" s="10">
        <v>0.32271</v>
      </c>
      <c r="R71" s="10"/>
      <c r="S71" s="10">
        <v>0.68383000000000005</v>
      </c>
      <c r="T71" s="10">
        <v>0.46085000000000004</v>
      </c>
      <c r="U71" s="10">
        <v>0.22297999999999998</v>
      </c>
      <c r="V71" s="10"/>
      <c r="AB71" s="9"/>
      <c r="AC71" s="9"/>
      <c r="AD71" s="9"/>
      <c r="AE71" s="9"/>
    </row>
    <row r="72" spans="1:31" x14ac:dyDescent="0.2">
      <c r="A72" s="11" t="s">
        <v>142</v>
      </c>
      <c r="B72" s="12" t="s">
        <v>143</v>
      </c>
      <c r="C72" s="10">
        <v>6061.2273100000002</v>
      </c>
      <c r="D72" s="10">
        <v>495.80553000000003</v>
      </c>
      <c r="E72" s="10">
        <v>5350.1459000000004</v>
      </c>
      <c r="F72" s="10">
        <v>215.27587999999997</v>
      </c>
      <c r="G72" s="10">
        <v>0.70938000000000001</v>
      </c>
      <c r="H72" s="10">
        <v>0.70938000000000001</v>
      </c>
      <c r="I72" s="10"/>
      <c r="J72" s="10"/>
      <c r="K72" s="10">
        <v>261.32301000000001</v>
      </c>
      <c r="L72" s="10">
        <v>35.716999999999999</v>
      </c>
      <c r="M72" s="10">
        <v>99.071619999999996</v>
      </c>
      <c r="N72" s="10">
        <v>126.53439000000002</v>
      </c>
      <c r="O72" s="10">
        <v>31.980040000000002</v>
      </c>
      <c r="P72" s="10">
        <v>16.499590000000001</v>
      </c>
      <c r="Q72" s="10"/>
      <c r="R72" s="10">
        <v>15.480450000000001</v>
      </c>
      <c r="S72" s="17">
        <v>72.644190000000009</v>
      </c>
      <c r="T72" s="17">
        <v>45.618820000000007</v>
      </c>
      <c r="U72" s="10"/>
      <c r="V72" s="10">
        <v>27.025370000000002</v>
      </c>
      <c r="AB72" s="9"/>
      <c r="AC72" s="9"/>
      <c r="AD72" s="9"/>
      <c r="AE72" s="9"/>
    </row>
    <row r="73" spans="1:31" x14ac:dyDescent="0.2">
      <c r="A73" s="11" t="s">
        <v>144</v>
      </c>
      <c r="B73" s="12" t="s">
        <v>145</v>
      </c>
      <c r="C73" s="10">
        <v>4.5999999999999999E-3</v>
      </c>
      <c r="D73" s="10">
        <v>4.5999999999999999E-3</v>
      </c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>
        <v>2.2200000000000002E-3</v>
      </c>
      <c r="P73" s="10">
        <v>2.2200000000000002E-3</v>
      </c>
      <c r="Q73" s="10"/>
      <c r="R73" s="10"/>
      <c r="S73" s="10"/>
      <c r="T73" s="10"/>
      <c r="U73" s="10"/>
      <c r="V73" s="10"/>
      <c r="AB73" s="9"/>
      <c r="AC73" s="9"/>
      <c r="AD73" s="9"/>
      <c r="AE73" s="9"/>
    </row>
    <row r="74" spans="1:31" x14ac:dyDescent="0.2">
      <c r="A74" s="11" t="s">
        <v>146</v>
      </c>
      <c r="B74" s="12" t="s">
        <v>147</v>
      </c>
      <c r="C74" s="10">
        <v>28.05854999999999</v>
      </c>
      <c r="D74" s="10">
        <v>19.982229999999991</v>
      </c>
      <c r="E74" s="10">
        <v>8.0763200000000008</v>
      </c>
      <c r="F74" s="10"/>
      <c r="G74" s="10">
        <v>0.78407000000000004</v>
      </c>
      <c r="H74" s="10">
        <v>6.9970000000000004E-2</v>
      </c>
      <c r="I74" s="10">
        <v>0.71410000000000007</v>
      </c>
      <c r="J74" s="10"/>
      <c r="K74" s="10">
        <v>6.72302</v>
      </c>
      <c r="L74" s="10">
        <v>4.4796499999999995</v>
      </c>
      <c r="M74" s="10">
        <v>2.2433700000000001</v>
      </c>
      <c r="N74" s="10"/>
      <c r="O74" s="10">
        <v>1.7578199999999997</v>
      </c>
      <c r="P74" s="10">
        <v>1.3915999999999997</v>
      </c>
      <c r="Q74" s="10">
        <v>0.36622000000000005</v>
      </c>
      <c r="R74" s="10"/>
      <c r="S74" s="10">
        <v>7.5507100000000005</v>
      </c>
      <c r="T74" s="10">
        <v>2.7980800000000006</v>
      </c>
      <c r="U74" s="10">
        <v>4.7526299999999999</v>
      </c>
      <c r="V74" s="10"/>
      <c r="AB74" s="9"/>
      <c r="AC74" s="9"/>
      <c r="AD74" s="9"/>
      <c r="AE74" s="9"/>
    </row>
    <row r="75" spans="1:31" x14ac:dyDescent="0.2">
      <c r="A75" s="11" t="s">
        <v>148</v>
      </c>
      <c r="B75" s="12" t="s">
        <v>149</v>
      </c>
      <c r="C75" s="10">
        <v>0.9740899999999999</v>
      </c>
      <c r="D75" s="10">
        <v>0.9740899999999999</v>
      </c>
      <c r="E75" s="10"/>
      <c r="F75" s="10"/>
      <c r="G75" s="10"/>
      <c r="H75" s="10"/>
      <c r="I75" s="10"/>
      <c r="J75" s="10"/>
      <c r="K75" s="10">
        <v>0.51902000000000004</v>
      </c>
      <c r="L75" s="10">
        <v>0.51902000000000004</v>
      </c>
      <c r="M75" s="10"/>
      <c r="N75" s="10"/>
      <c r="O75" s="10">
        <v>0.10417</v>
      </c>
      <c r="P75" s="10">
        <v>0.10417</v>
      </c>
      <c r="Q75" s="10"/>
      <c r="R75" s="10"/>
      <c r="S75" s="10">
        <v>0.35089999999999999</v>
      </c>
      <c r="T75" s="10">
        <v>0.35089999999999999</v>
      </c>
      <c r="U75" s="10"/>
      <c r="V75" s="10"/>
      <c r="AB75" s="9"/>
      <c r="AC75" s="9"/>
      <c r="AD75" s="9"/>
      <c r="AE75" s="9"/>
    </row>
    <row r="76" spans="1:31" x14ac:dyDescent="0.2">
      <c r="A76" s="11" t="s">
        <v>150</v>
      </c>
      <c r="B76" s="12" t="s">
        <v>151</v>
      </c>
      <c r="C76" s="10">
        <v>142.93563999999998</v>
      </c>
      <c r="D76" s="10">
        <v>56.976579999999991</v>
      </c>
      <c r="E76" s="10">
        <v>85.959059999999994</v>
      </c>
      <c r="F76" s="10"/>
      <c r="G76" s="10">
        <v>3.11416</v>
      </c>
      <c r="H76" s="10">
        <v>3.11416</v>
      </c>
      <c r="I76" s="10"/>
      <c r="J76" s="10"/>
      <c r="K76" s="10">
        <v>112.43510999999999</v>
      </c>
      <c r="L76" s="10">
        <v>26.476050000000001</v>
      </c>
      <c r="M76" s="10">
        <v>85.959059999999994</v>
      </c>
      <c r="N76" s="10"/>
      <c r="O76" s="10">
        <v>4.0369099999999998</v>
      </c>
      <c r="P76" s="10">
        <v>4.0369099999999998</v>
      </c>
      <c r="Q76" s="10"/>
      <c r="R76" s="10"/>
      <c r="S76" s="10">
        <v>8.2768399999999982</v>
      </c>
      <c r="T76" s="10">
        <v>8.2768399999999982</v>
      </c>
      <c r="U76" s="10"/>
      <c r="V76" s="10"/>
      <c r="AB76" s="9"/>
      <c r="AC76" s="9"/>
      <c r="AD76" s="9"/>
      <c r="AE76" s="9"/>
    </row>
    <row r="77" spans="1:31" ht="25.5" x14ac:dyDescent="0.2">
      <c r="A77" s="11" t="s">
        <v>152</v>
      </c>
      <c r="B77" s="12" t="s">
        <v>153</v>
      </c>
      <c r="C77" s="10">
        <v>702.64606999999955</v>
      </c>
      <c r="D77" s="10">
        <v>702.64606999999955</v>
      </c>
      <c r="E77" s="10"/>
      <c r="F77" s="10"/>
      <c r="G77" s="10">
        <v>22.46622</v>
      </c>
      <c r="H77" s="10">
        <v>22.46622</v>
      </c>
      <c r="I77" s="10"/>
      <c r="J77" s="10"/>
      <c r="K77" s="10">
        <v>386.49175999999994</v>
      </c>
      <c r="L77" s="10">
        <v>386.49175999999994</v>
      </c>
      <c r="M77" s="10"/>
      <c r="N77" s="10"/>
      <c r="O77" s="10">
        <v>61.70187</v>
      </c>
      <c r="P77" s="10">
        <v>61.70187</v>
      </c>
      <c r="Q77" s="10"/>
      <c r="R77" s="10"/>
      <c r="S77" s="10">
        <v>168.30440999999999</v>
      </c>
      <c r="T77" s="10">
        <v>168.30440999999999</v>
      </c>
      <c r="U77" s="10"/>
      <c r="V77" s="10"/>
      <c r="AB77" s="9"/>
      <c r="AC77" s="9"/>
      <c r="AD77" s="9"/>
      <c r="AE77" s="9"/>
    </row>
    <row r="78" spans="1:31" x14ac:dyDescent="0.2">
      <c r="A78" s="11" t="s">
        <v>154</v>
      </c>
      <c r="B78" s="12" t="s">
        <v>155</v>
      </c>
      <c r="C78" s="10">
        <v>1.7779700000000001</v>
      </c>
      <c r="D78" s="10">
        <v>1.7779700000000001</v>
      </c>
      <c r="E78" s="10"/>
      <c r="F78" s="10"/>
      <c r="G78" s="10">
        <v>0.19488</v>
      </c>
      <c r="H78" s="10">
        <v>0.19488</v>
      </c>
      <c r="I78" s="10"/>
      <c r="J78" s="10"/>
      <c r="K78" s="10"/>
      <c r="L78" s="10"/>
      <c r="M78" s="10"/>
      <c r="N78" s="10"/>
      <c r="O78" s="10">
        <v>0.48606999999999995</v>
      </c>
      <c r="P78" s="10">
        <v>0.48606999999999995</v>
      </c>
      <c r="Q78" s="10"/>
      <c r="R78" s="10"/>
      <c r="S78" s="10">
        <v>1.0964099999999999</v>
      </c>
      <c r="T78" s="10">
        <v>1.0964099999999999</v>
      </c>
      <c r="U78" s="10"/>
      <c r="V78" s="10"/>
      <c r="AB78" s="9"/>
      <c r="AC78" s="9"/>
      <c r="AD78" s="9"/>
      <c r="AE78" s="9"/>
    </row>
    <row r="79" spans="1:31" x14ac:dyDescent="0.2">
      <c r="A79" s="11" t="s">
        <v>156</v>
      </c>
      <c r="B79" s="12" t="s">
        <v>157</v>
      </c>
      <c r="C79" s="10">
        <v>14.319930000000003</v>
      </c>
      <c r="D79" s="10">
        <v>13.915770000000004</v>
      </c>
      <c r="E79" s="10"/>
      <c r="F79" s="10">
        <v>0.40415999999999996</v>
      </c>
      <c r="G79" s="10">
        <v>0.40229999999999999</v>
      </c>
      <c r="H79" s="10">
        <v>0.40229999999999999</v>
      </c>
      <c r="I79" s="10"/>
      <c r="J79" s="10"/>
      <c r="K79" s="10">
        <v>3.3157100000000002</v>
      </c>
      <c r="L79" s="10">
        <v>3.3157100000000002</v>
      </c>
      <c r="M79" s="10"/>
      <c r="N79" s="10"/>
      <c r="O79" s="10">
        <v>2.3038899999999995</v>
      </c>
      <c r="P79" s="10">
        <v>2.1510499999999997</v>
      </c>
      <c r="Q79" s="10"/>
      <c r="R79" s="10">
        <v>0.15284</v>
      </c>
      <c r="S79" s="10">
        <v>6.6813699999999994</v>
      </c>
      <c r="T79" s="10">
        <v>6.4300499999999996</v>
      </c>
      <c r="U79" s="10"/>
      <c r="V79" s="10">
        <v>0.25131999999999999</v>
      </c>
      <c r="AB79" s="9"/>
      <c r="AC79" s="9"/>
      <c r="AD79" s="9"/>
      <c r="AE79" s="9"/>
    </row>
    <row r="80" spans="1:31" x14ac:dyDescent="0.2">
      <c r="A80" s="11" t="s">
        <v>158</v>
      </c>
      <c r="B80" s="12" t="s">
        <v>159</v>
      </c>
      <c r="C80" s="10">
        <v>4.0459000000000005</v>
      </c>
      <c r="D80" s="10">
        <v>4.0459000000000005</v>
      </c>
      <c r="E80" s="10"/>
      <c r="F80" s="10"/>
      <c r="G80" s="10">
        <v>0.14000000000000001</v>
      </c>
      <c r="H80" s="10">
        <v>0.14000000000000001</v>
      </c>
      <c r="I80" s="10"/>
      <c r="J80" s="10"/>
      <c r="K80" s="10">
        <v>0.22572</v>
      </c>
      <c r="L80" s="10">
        <v>0.22572</v>
      </c>
      <c r="M80" s="10"/>
      <c r="N80" s="10"/>
      <c r="O80" s="10">
        <v>0.30658999999999992</v>
      </c>
      <c r="P80" s="10">
        <v>0.30658999999999992</v>
      </c>
      <c r="Q80" s="10"/>
      <c r="R80" s="10"/>
      <c r="S80" s="10">
        <v>0.15246000000000001</v>
      </c>
      <c r="T80" s="10">
        <v>0.15246000000000001</v>
      </c>
      <c r="U80" s="10"/>
      <c r="V80" s="10"/>
      <c r="AB80" s="9"/>
      <c r="AC80" s="9"/>
      <c r="AD80" s="9"/>
      <c r="AE80" s="9"/>
    </row>
    <row r="81" spans="1:31" x14ac:dyDescent="0.2">
      <c r="A81" s="11" t="s">
        <v>160</v>
      </c>
      <c r="B81" s="12" t="s">
        <v>161</v>
      </c>
      <c r="C81" s="10">
        <v>126.77903000000005</v>
      </c>
      <c r="D81" s="10">
        <v>97.638430000000042</v>
      </c>
      <c r="E81" s="10">
        <v>14.042860000000001</v>
      </c>
      <c r="F81" s="10">
        <v>15.09774</v>
      </c>
      <c r="G81" s="10">
        <v>6.1275300000000001</v>
      </c>
      <c r="H81" s="10">
        <v>6.0964200000000002</v>
      </c>
      <c r="I81" s="10"/>
      <c r="J81" s="10">
        <v>3.1109999999999999E-2</v>
      </c>
      <c r="K81" s="10">
        <v>56.106000000000002</v>
      </c>
      <c r="L81" s="10">
        <v>30.11307</v>
      </c>
      <c r="M81" s="10">
        <v>11.45091</v>
      </c>
      <c r="N81" s="10">
        <v>14.542020000000001</v>
      </c>
      <c r="O81" s="10">
        <v>16.749120000000001</v>
      </c>
      <c r="P81" s="10">
        <v>16.625700000000002</v>
      </c>
      <c r="Q81" s="10">
        <v>3.6859999999999997E-2</v>
      </c>
      <c r="R81" s="10">
        <v>8.6559999999999998E-2</v>
      </c>
      <c r="S81" s="10">
        <v>32.350610000000003</v>
      </c>
      <c r="T81" s="10">
        <v>31.912560000000006</v>
      </c>
      <c r="U81" s="10"/>
      <c r="V81" s="10">
        <v>0.43804999999999999</v>
      </c>
      <c r="AB81" s="9"/>
      <c r="AC81" s="9"/>
      <c r="AD81" s="9"/>
      <c r="AE81" s="9"/>
    </row>
    <row r="82" spans="1:31" x14ac:dyDescent="0.2">
      <c r="A82" s="11" t="s">
        <v>162</v>
      </c>
      <c r="B82" s="12" t="s">
        <v>163</v>
      </c>
      <c r="C82" s="10">
        <v>20.849849999999979</v>
      </c>
      <c r="D82" s="10">
        <v>20.661239999999978</v>
      </c>
      <c r="E82" s="10">
        <v>0.18861</v>
      </c>
      <c r="F82" s="10"/>
      <c r="G82" s="10">
        <v>0.17911000000000002</v>
      </c>
      <c r="H82" s="10">
        <v>0.17911000000000002</v>
      </c>
      <c r="I82" s="10"/>
      <c r="J82" s="10"/>
      <c r="K82" s="10">
        <v>0.28249999999999997</v>
      </c>
      <c r="L82" s="10">
        <v>0.28249999999999997</v>
      </c>
      <c r="M82" s="10"/>
      <c r="N82" s="10"/>
      <c r="O82" s="10">
        <v>8.4562200000000018</v>
      </c>
      <c r="P82" s="10">
        <v>8.2676100000000012</v>
      </c>
      <c r="Q82" s="10">
        <v>0.18861</v>
      </c>
      <c r="R82" s="10"/>
      <c r="S82" s="10">
        <v>7.6372600000000013</v>
      </c>
      <c r="T82" s="10">
        <v>7.6372600000000013</v>
      </c>
      <c r="U82" s="10"/>
      <c r="V82" s="10"/>
      <c r="AB82" s="9"/>
      <c r="AC82" s="9"/>
      <c r="AD82" s="9"/>
      <c r="AE82" s="9"/>
    </row>
    <row r="83" spans="1:31" x14ac:dyDescent="0.2">
      <c r="A83" s="11" t="s">
        <v>164</v>
      </c>
      <c r="B83" s="12" t="s">
        <v>165</v>
      </c>
      <c r="C83" s="10">
        <v>306.80714000000023</v>
      </c>
      <c r="D83" s="10">
        <v>279.15567000000021</v>
      </c>
      <c r="E83" s="10">
        <v>27.65147</v>
      </c>
      <c r="F83" s="10"/>
      <c r="G83" s="10">
        <v>8.4013700000000053</v>
      </c>
      <c r="H83" s="10">
        <v>8.3588300000000046</v>
      </c>
      <c r="I83" s="10">
        <v>4.2540000000000001E-2</v>
      </c>
      <c r="J83" s="10"/>
      <c r="K83" s="10">
        <v>165.94771</v>
      </c>
      <c r="L83" s="10">
        <v>147.40204</v>
      </c>
      <c r="M83" s="10">
        <v>18.545670000000001</v>
      </c>
      <c r="N83" s="10"/>
      <c r="O83" s="10">
        <v>21.993969999999997</v>
      </c>
      <c r="P83" s="10">
        <v>18.638739999999999</v>
      </c>
      <c r="Q83" s="10">
        <v>3.3552300000000002</v>
      </c>
      <c r="R83" s="10"/>
      <c r="S83" s="10">
        <v>87.614419999999996</v>
      </c>
      <c r="T83" s="10">
        <v>81.906389999999988</v>
      </c>
      <c r="U83" s="10">
        <v>5.7080300000000008</v>
      </c>
      <c r="V83" s="10"/>
      <c r="AB83" s="9"/>
      <c r="AC83" s="9"/>
      <c r="AD83" s="9"/>
      <c r="AE83" s="9"/>
    </row>
    <row r="84" spans="1:31" x14ac:dyDescent="0.2">
      <c r="A84" s="11" t="s">
        <v>166</v>
      </c>
      <c r="B84" s="12" t="s">
        <v>167</v>
      </c>
      <c r="C84" s="10">
        <v>13.908000000000001</v>
      </c>
      <c r="D84" s="10">
        <v>13.908000000000001</v>
      </c>
      <c r="E84" s="10"/>
      <c r="F84" s="10"/>
      <c r="G84" s="10">
        <v>1.1999999999999999E-3</v>
      </c>
      <c r="H84" s="10">
        <v>1.1999999999999999E-3</v>
      </c>
      <c r="I84" s="10"/>
      <c r="J84" s="10"/>
      <c r="K84" s="10">
        <v>0.40993999999999997</v>
      </c>
      <c r="L84" s="10">
        <v>0.40993999999999997</v>
      </c>
      <c r="M84" s="10"/>
      <c r="N84" s="10"/>
      <c r="O84" s="10">
        <v>2.7541499999999997</v>
      </c>
      <c r="P84" s="10">
        <v>2.7541499999999997</v>
      </c>
      <c r="Q84" s="10"/>
      <c r="R84" s="10"/>
      <c r="S84" s="10">
        <v>10.742710000000001</v>
      </c>
      <c r="T84" s="10">
        <v>10.742710000000001</v>
      </c>
      <c r="U84" s="10"/>
      <c r="V84" s="10"/>
      <c r="AB84" s="9"/>
      <c r="AC84" s="9"/>
      <c r="AD84" s="9"/>
      <c r="AE84" s="9"/>
    </row>
    <row r="85" spans="1:31" x14ac:dyDescent="0.2">
      <c r="A85" s="11" t="s">
        <v>168</v>
      </c>
      <c r="B85" s="12" t="s">
        <v>169</v>
      </c>
      <c r="C85" s="10">
        <v>135.89410999999998</v>
      </c>
      <c r="D85" s="10">
        <v>15.751239999999997</v>
      </c>
      <c r="E85" s="10">
        <v>86.917909999999992</v>
      </c>
      <c r="F85" s="10">
        <v>33.224959999999996</v>
      </c>
      <c r="G85" s="10">
        <v>4.3451199999999996</v>
      </c>
      <c r="H85" s="10"/>
      <c r="I85" s="10">
        <v>4.3451199999999996</v>
      </c>
      <c r="J85" s="10"/>
      <c r="K85" s="10">
        <v>35.0976</v>
      </c>
      <c r="L85" s="10">
        <v>6.7734000000000005</v>
      </c>
      <c r="M85" s="10">
        <v>6.3640400000000001</v>
      </c>
      <c r="N85" s="10">
        <v>21.960159999999998</v>
      </c>
      <c r="O85" s="10">
        <v>44.422139999999999</v>
      </c>
      <c r="P85" s="10">
        <v>1.4420399999999998</v>
      </c>
      <c r="Q85" s="10">
        <v>38.05977</v>
      </c>
      <c r="R85" s="10">
        <v>4.9203299999999999</v>
      </c>
      <c r="S85" s="10">
        <v>52.029250000000005</v>
      </c>
      <c r="T85" s="10">
        <v>7.5358000000000001</v>
      </c>
      <c r="U85" s="10">
        <v>38.148980000000002</v>
      </c>
      <c r="V85" s="10">
        <v>6.3444700000000003</v>
      </c>
      <c r="AB85" s="9"/>
      <c r="AC85" s="9"/>
      <c r="AD85" s="9"/>
      <c r="AE85" s="9"/>
    </row>
    <row r="86" spans="1:31" x14ac:dyDescent="0.2">
      <c r="A86" s="11" t="s">
        <v>170</v>
      </c>
      <c r="B86" s="12" t="s">
        <v>171</v>
      </c>
      <c r="C86" s="10">
        <v>2.9168600000000002</v>
      </c>
      <c r="D86" s="10">
        <v>2.9168600000000002</v>
      </c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AB86" s="9"/>
      <c r="AC86" s="9"/>
      <c r="AD86" s="9"/>
      <c r="AE86" s="9"/>
    </row>
    <row r="87" spans="1:31" x14ac:dyDescent="0.2">
      <c r="A87" s="11" t="s">
        <v>172</v>
      </c>
      <c r="B87" s="12" t="s">
        <v>173</v>
      </c>
      <c r="C87" s="10">
        <v>0.70302999999999993</v>
      </c>
      <c r="D87" s="10">
        <v>0.70302999999999993</v>
      </c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>
        <v>0.70302999999999993</v>
      </c>
      <c r="P87" s="10">
        <v>0.70302999999999993</v>
      </c>
      <c r="Q87" s="10"/>
      <c r="R87" s="10"/>
      <c r="S87" s="10"/>
      <c r="T87" s="10"/>
      <c r="U87" s="10"/>
      <c r="V87" s="10"/>
      <c r="AB87" s="9"/>
      <c r="AC87" s="9"/>
      <c r="AD87" s="9"/>
      <c r="AE87" s="9"/>
    </row>
    <row r="88" spans="1:31" x14ac:dyDescent="0.2">
      <c r="A88" s="11" t="s">
        <v>174</v>
      </c>
      <c r="B88" s="12" t="s">
        <v>175</v>
      </c>
      <c r="C88" s="10">
        <v>105.25053</v>
      </c>
      <c r="D88" s="10">
        <v>82.677570000000003</v>
      </c>
      <c r="E88" s="10">
        <v>22.438569999999995</v>
      </c>
      <c r="F88" s="10">
        <v>0.13438999999999998</v>
      </c>
      <c r="G88" s="10">
        <v>37.796379999999992</v>
      </c>
      <c r="H88" s="10">
        <v>37.665379999999992</v>
      </c>
      <c r="I88" s="10">
        <v>0.13100000000000001</v>
      </c>
      <c r="J88" s="10"/>
      <c r="K88" s="10">
        <v>34.381569999999996</v>
      </c>
      <c r="L88" s="10">
        <v>17.397929999999995</v>
      </c>
      <c r="M88" s="10">
        <v>16.983640000000001</v>
      </c>
      <c r="N88" s="10"/>
      <c r="O88" s="10">
        <v>10.71477</v>
      </c>
      <c r="P88" s="10">
        <v>9.3841099999999997</v>
      </c>
      <c r="Q88" s="10">
        <v>1.3306600000000002</v>
      </c>
      <c r="R88" s="10"/>
      <c r="S88" s="10">
        <v>18.505089999999999</v>
      </c>
      <c r="T88" s="10">
        <v>15.553929999999998</v>
      </c>
      <c r="U88" s="10">
        <v>2.9511600000000002</v>
      </c>
      <c r="V88" s="10"/>
      <c r="AB88" s="9"/>
      <c r="AC88" s="9"/>
      <c r="AD88" s="9"/>
      <c r="AE88" s="9"/>
    </row>
    <row r="89" spans="1:31" x14ac:dyDescent="0.2">
      <c r="A89" s="11" t="s">
        <v>176</v>
      </c>
      <c r="B89" s="12" t="s">
        <v>177</v>
      </c>
      <c r="C89" s="10">
        <v>14.775040000000001</v>
      </c>
      <c r="D89" s="10">
        <v>12.731960000000001</v>
      </c>
      <c r="E89" s="10">
        <v>2.0430799999999998</v>
      </c>
      <c r="F89" s="10"/>
      <c r="G89" s="10">
        <v>0.13965</v>
      </c>
      <c r="H89" s="10">
        <v>0.13965</v>
      </c>
      <c r="I89" s="10"/>
      <c r="J89" s="10"/>
      <c r="K89" s="10">
        <v>0.38021000000000005</v>
      </c>
      <c r="L89" s="10">
        <v>0.38021000000000005</v>
      </c>
      <c r="M89" s="10"/>
      <c r="N89" s="10"/>
      <c r="O89" s="10">
        <v>5.8712099999999987</v>
      </c>
      <c r="P89" s="10">
        <v>5.8409799999999983</v>
      </c>
      <c r="Q89" s="10">
        <v>3.023E-2</v>
      </c>
      <c r="R89" s="17"/>
      <c r="S89" s="10">
        <v>6.0181199999999997</v>
      </c>
      <c r="T89" s="10">
        <v>5.5178899999999995</v>
      </c>
      <c r="U89" s="10">
        <v>0.50023000000000006</v>
      </c>
      <c r="V89" s="10"/>
      <c r="AB89" s="9"/>
      <c r="AC89" s="9"/>
      <c r="AD89" s="9"/>
      <c r="AE89" s="9"/>
    </row>
    <row r="90" spans="1:31" x14ac:dyDescent="0.2">
      <c r="A90" s="11" t="s">
        <v>178</v>
      </c>
      <c r="B90" s="12" t="s">
        <v>179</v>
      </c>
      <c r="C90" s="10">
        <v>1434.5486199999991</v>
      </c>
      <c r="D90" s="10">
        <v>1313.6568799999991</v>
      </c>
      <c r="E90" s="10">
        <v>86.668129999999977</v>
      </c>
      <c r="F90" s="10">
        <v>34.223610000000001</v>
      </c>
      <c r="G90" s="10">
        <v>42.598960000000005</v>
      </c>
      <c r="H90" s="10">
        <v>14.269030000000001</v>
      </c>
      <c r="I90" s="10">
        <v>28.329930000000001</v>
      </c>
      <c r="J90" s="10"/>
      <c r="K90" s="10">
        <v>776.30931999999984</v>
      </c>
      <c r="L90" s="10">
        <v>744.05142999999987</v>
      </c>
      <c r="M90" s="10">
        <v>31.530070000000002</v>
      </c>
      <c r="N90" s="10">
        <v>0.72782000000000002</v>
      </c>
      <c r="O90" s="10">
        <v>160.72872999999998</v>
      </c>
      <c r="P90" s="10">
        <v>151.58220999999998</v>
      </c>
      <c r="Q90" s="10">
        <v>2.7898299999999998</v>
      </c>
      <c r="R90" s="10">
        <v>6.3566900000000004</v>
      </c>
      <c r="S90" s="10">
        <v>452.32463000000007</v>
      </c>
      <c r="T90" s="10">
        <v>401.16723000000007</v>
      </c>
      <c r="U90" s="10">
        <v>24.0183</v>
      </c>
      <c r="V90" s="10">
        <v>27.139100000000003</v>
      </c>
      <c r="AB90" s="9"/>
      <c r="AC90" s="9"/>
      <c r="AD90" s="9"/>
      <c r="AE90" s="9"/>
    </row>
    <row r="91" spans="1:31" x14ac:dyDescent="0.2">
      <c r="A91" s="11" t="s">
        <v>180</v>
      </c>
      <c r="B91" s="12" t="s">
        <v>181</v>
      </c>
      <c r="C91" s="10">
        <v>2026.5981800000006</v>
      </c>
      <c r="D91" s="10">
        <v>1149.956280000001</v>
      </c>
      <c r="E91" s="10">
        <v>158.45536999999993</v>
      </c>
      <c r="F91" s="10">
        <v>718.18652999999972</v>
      </c>
      <c r="G91" s="10">
        <v>62.527259999999998</v>
      </c>
      <c r="H91" s="10">
        <v>13.371909999999998</v>
      </c>
      <c r="I91" s="10">
        <v>2.5668800000000003</v>
      </c>
      <c r="J91" s="10">
        <v>46.588470000000001</v>
      </c>
      <c r="K91" s="10">
        <v>807.55428000000029</v>
      </c>
      <c r="L91" s="10">
        <v>419.58021000000025</v>
      </c>
      <c r="M91" s="10">
        <v>23.815449999999998</v>
      </c>
      <c r="N91" s="10">
        <v>364.15861999999998</v>
      </c>
      <c r="O91" s="10">
        <v>305.83176000000003</v>
      </c>
      <c r="P91" s="10">
        <v>199.02021000000005</v>
      </c>
      <c r="Q91" s="10">
        <v>16.039720000000003</v>
      </c>
      <c r="R91" s="10">
        <v>90.771829999999994</v>
      </c>
      <c r="S91" s="10">
        <v>789.6937200000001</v>
      </c>
      <c r="T91" s="10">
        <v>458.03080000000011</v>
      </c>
      <c r="U91" s="10">
        <v>115.01529000000001</v>
      </c>
      <c r="V91" s="10">
        <v>216.64762999999996</v>
      </c>
      <c r="AB91" s="9"/>
      <c r="AC91" s="9"/>
      <c r="AD91" s="9"/>
      <c r="AE91" s="9"/>
    </row>
    <row r="92" spans="1:31" x14ac:dyDescent="0.2">
      <c r="A92" s="11" t="s">
        <v>182</v>
      </c>
      <c r="B92" s="12" t="s">
        <v>183</v>
      </c>
      <c r="C92" s="10">
        <v>586.84307000000013</v>
      </c>
      <c r="D92" s="10">
        <v>311.46952000000016</v>
      </c>
      <c r="E92" s="10">
        <v>63.488440000000004</v>
      </c>
      <c r="F92" s="10">
        <v>211.88511</v>
      </c>
      <c r="G92" s="10">
        <v>22.98771</v>
      </c>
      <c r="H92" s="10">
        <v>22.350249999999999</v>
      </c>
      <c r="I92" s="17">
        <v>0.63746000000000003</v>
      </c>
      <c r="J92" s="10"/>
      <c r="K92" s="10">
        <v>136.15618000000001</v>
      </c>
      <c r="L92" s="10">
        <v>59.973079999999996</v>
      </c>
      <c r="M92" s="10">
        <v>26.094049999999996</v>
      </c>
      <c r="N92" s="10">
        <v>50.08905</v>
      </c>
      <c r="O92" s="10">
        <v>103.20508000000001</v>
      </c>
      <c r="P92" s="10">
        <v>47.510440000000017</v>
      </c>
      <c r="Q92" s="10">
        <v>5.5529999999999999</v>
      </c>
      <c r="R92" s="10">
        <v>50.141640000000002</v>
      </c>
      <c r="S92" s="10">
        <v>319.01650000000001</v>
      </c>
      <c r="T92" s="10">
        <v>176.15815000000001</v>
      </c>
      <c r="U92" s="10">
        <v>31.20393</v>
      </c>
      <c r="V92" s="10">
        <v>111.65442</v>
      </c>
      <c r="AB92" s="9"/>
      <c r="AC92" s="9"/>
      <c r="AD92" s="9"/>
      <c r="AE92" s="9"/>
    </row>
    <row r="93" spans="1:31" x14ac:dyDescent="0.2">
      <c r="A93" s="11" t="s">
        <v>184</v>
      </c>
      <c r="B93" s="12" t="s">
        <v>185</v>
      </c>
      <c r="C93" s="10">
        <v>645.09155000000021</v>
      </c>
      <c r="D93" s="10">
        <v>599.84720000000016</v>
      </c>
      <c r="E93" s="10">
        <v>12.927710000000001</v>
      </c>
      <c r="F93" s="10">
        <v>32.31664</v>
      </c>
      <c r="G93" s="10">
        <v>12.985150000000012</v>
      </c>
      <c r="H93" s="10">
        <v>11.547580000000011</v>
      </c>
      <c r="I93" s="10">
        <v>1.43757</v>
      </c>
      <c r="J93" s="10"/>
      <c r="K93" s="10">
        <v>145.57760000000007</v>
      </c>
      <c r="L93" s="10">
        <v>141.24523000000008</v>
      </c>
      <c r="M93" s="10">
        <v>4.3323700000000001</v>
      </c>
      <c r="N93" s="10"/>
      <c r="O93" s="10">
        <v>134.06595999999993</v>
      </c>
      <c r="P93" s="10">
        <v>124.27971999999993</v>
      </c>
      <c r="Q93" s="10">
        <v>1.5271600000000001</v>
      </c>
      <c r="R93" s="10">
        <v>8.2590799999999991</v>
      </c>
      <c r="S93" s="10">
        <v>303.82777000000027</v>
      </c>
      <c r="T93" s="10">
        <v>276.79331000000025</v>
      </c>
      <c r="U93" s="10">
        <v>2.9769000000000001</v>
      </c>
      <c r="V93" s="10">
        <v>24.057560000000002</v>
      </c>
      <c r="AB93" s="9"/>
      <c r="AC93" s="9"/>
      <c r="AD93" s="9"/>
      <c r="AE93" s="9"/>
    </row>
    <row r="94" spans="1:31" x14ac:dyDescent="0.2">
      <c r="A94" s="11" t="s">
        <v>186</v>
      </c>
      <c r="B94" s="12" t="s">
        <v>187</v>
      </c>
      <c r="C94" s="10">
        <v>18.425190000000008</v>
      </c>
      <c r="D94" s="10">
        <v>18.425190000000008</v>
      </c>
      <c r="E94" s="10"/>
      <c r="F94" s="10"/>
      <c r="G94" s="19"/>
      <c r="H94" s="19"/>
      <c r="I94" s="10"/>
      <c r="J94" s="10"/>
      <c r="K94" s="10">
        <v>17.610330000000001</v>
      </c>
      <c r="L94" s="10">
        <v>17.610330000000001</v>
      </c>
      <c r="M94" s="10"/>
      <c r="N94" s="10"/>
      <c r="O94" s="10">
        <v>0.54334000000000005</v>
      </c>
      <c r="P94" s="10">
        <v>0.54334000000000005</v>
      </c>
      <c r="Q94" s="10"/>
      <c r="R94" s="10"/>
      <c r="S94" s="10">
        <v>0.27151999999999998</v>
      </c>
      <c r="T94" s="10">
        <v>0.27151999999999998</v>
      </c>
      <c r="U94" s="10"/>
      <c r="V94" s="10"/>
      <c r="AB94" s="9"/>
      <c r="AC94" s="9"/>
      <c r="AD94" s="9"/>
      <c r="AE94" s="9"/>
    </row>
    <row r="95" spans="1:31" x14ac:dyDescent="0.2">
      <c r="A95" s="11" t="s">
        <v>188</v>
      </c>
      <c r="B95" s="12" t="s">
        <v>189</v>
      </c>
      <c r="C95" s="10">
        <v>188.61168999999998</v>
      </c>
      <c r="D95" s="10">
        <v>50.355979999999995</v>
      </c>
      <c r="E95" s="10">
        <v>138.25570999999999</v>
      </c>
      <c r="F95" s="10"/>
      <c r="G95" s="10"/>
      <c r="H95" s="10"/>
      <c r="I95" s="10"/>
      <c r="J95" s="10"/>
      <c r="K95" s="10">
        <v>69.250349999999997</v>
      </c>
      <c r="L95" s="10">
        <v>15.6937</v>
      </c>
      <c r="M95" s="10">
        <v>53.556650000000005</v>
      </c>
      <c r="N95" s="10"/>
      <c r="O95" s="10">
        <v>21.792060000000003</v>
      </c>
      <c r="P95" s="10">
        <v>4.52766</v>
      </c>
      <c r="Q95" s="10">
        <v>17.264400000000002</v>
      </c>
      <c r="R95" s="10"/>
      <c r="S95" s="10">
        <v>97.569280000000006</v>
      </c>
      <c r="T95" s="10">
        <v>30.134619999999998</v>
      </c>
      <c r="U95" s="10">
        <v>67.434660000000008</v>
      </c>
      <c r="V95" s="10"/>
      <c r="AB95" s="9"/>
      <c r="AC95" s="9"/>
      <c r="AD95" s="9"/>
      <c r="AE95" s="9"/>
    </row>
    <row r="96" spans="1:31" x14ac:dyDescent="0.2">
      <c r="A96" s="11" t="s">
        <v>190</v>
      </c>
      <c r="B96" s="12" t="s">
        <v>191</v>
      </c>
      <c r="C96" s="10">
        <v>243.16050000000007</v>
      </c>
      <c r="D96" s="10">
        <v>205.57134000000005</v>
      </c>
      <c r="E96" s="10">
        <v>37.589160000000007</v>
      </c>
      <c r="F96" s="10"/>
      <c r="G96" s="10">
        <v>1.4849199999999998</v>
      </c>
      <c r="H96" s="10">
        <v>0.59972999999999987</v>
      </c>
      <c r="I96" s="10">
        <v>0.88519000000000003</v>
      </c>
      <c r="J96" s="10"/>
      <c r="K96" s="10">
        <v>68.903030000000001</v>
      </c>
      <c r="L96" s="10">
        <v>56.174790000000002</v>
      </c>
      <c r="M96" s="10">
        <v>12.728239999999998</v>
      </c>
      <c r="N96" s="10"/>
      <c r="O96" s="10">
        <v>48.691409999999998</v>
      </c>
      <c r="P96" s="10">
        <v>36.962009999999999</v>
      </c>
      <c r="Q96" s="10">
        <v>11.7294</v>
      </c>
      <c r="R96" s="10"/>
      <c r="S96" s="10">
        <v>115.85719999999999</v>
      </c>
      <c r="T96" s="10">
        <v>103.61086999999999</v>
      </c>
      <c r="U96" s="10">
        <v>12.24633</v>
      </c>
      <c r="V96" s="10"/>
      <c r="AB96" s="9"/>
      <c r="AC96" s="9"/>
      <c r="AD96" s="9"/>
      <c r="AE96" s="9"/>
    </row>
    <row r="97" spans="1:31" x14ac:dyDescent="0.2">
      <c r="A97" s="11" t="s">
        <v>192</v>
      </c>
      <c r="B97" s="12" t="s">
        <v>193</v>
      </c>
      <c r="C97" s="10">
        <v>2.5124499999999999</v>
      </c>
      <c r="D97" s="10">
        <v>2.5124499999999999</v>
      </c>
      <c r="E97" s="10"/>
      <c r="F97" s="10"/>
      <c r="G97" s="10"/>
      <c r="H97" s="10"/>
      <c r="I97" s="10"/>
      <c r="J97" s="10"/>
      <c r="K97" s="10">
        <v>1.4749700000000001</v>
      </c>
      <c r="L97" s="10">
        <v>1.4749700000000001</v>
      </c>
      <c r="M97" s="10"/>
      <c r="N97" s="10"/>
      <c r="O97" s="10">
        <v>0.19419000000000003</v>
      </c>
      <c r="P97" s="10">
        <v>0.19419000000000003</v>
      </c>
      <c r="Q97" s="10"/>
      <c r="R97" s="10"/>
      <c r="S97" s="10">
        <v>0.83715000000000006</v>
      </c>
      <c r="T97" s="10">
        <v>0.83715000000000006</v>
      </c>
      <c r="U97" s="10"/>
      <c r="V97" s="10"/>
      <c r="AB97" s="9"/>
      <c r="AC97" s="9"/>
      <c r="AD97" s="9"/>
      <c r="AE97" s="9"/>
    </row>
    <row r="98" spans="1:31" ht="25.5" x14ac:dyDescent="0.2">
      <c r="A98" s="11" t="s">
        <v>194</v>
      </c>
      <c r="B98" s="12" t="s">
        <v>195</v>
      </c>
      <c r="C98" s="10">
        <v>32.679519999999997</v>
      </c>
      <c r="D98" s="10">
        <v>26.980379999999997</v>
      </c>
      <c r="E98" s="10">
        <v>5.6991400000000008</v>
      </c>
      <c r="F98" s="10"/>
      <c r="G98" s="10">
        <v>0.37207000000000001</v>
      </c>
      <c r="H98" s="10">
        <v>0.37207000000000001</v>
      </c>
      <c r="I98" s="10"/>
      <c r="J98" s="10"/>
      <c r="K98" s="10">
        <v>16.622309999999999</v>
      </c>
      <c r="L98" s="10">
        <v>12.854619999999999</v>
      </c>
      <c r="M98" s="10">
        <v>3.76769</v>
      </c>
      <c r="N98" s="10"/>
      <c r="O98" s="10">
        <v>1.6949399999999999</v>
      </c>
      <c r="P98" s="10">
        <v>1.3702299999999998</v>
      </c>
      <c r="Q98" s="10">
        <v>0.32471</v>
      </c>
      <c r="R98" s="10"/>
      <c r="S98" s="10">
        <v>4.4877600000000006</v>
      </c>
      <c r="T98" s="10">
        <v>3.9502900000000003</v>
      </c>
      <c r="U98" s="10">
        <v>0.53747</v>
      </c>
      <c r="V98" s="10"/>
      <c r="AB98" s="9"/>
      <c r="AC98" s="9"/>
      <c r="AD98" s="9"/>
      <c r="AE98" s="9"/>
    </row>
    <row r="99" spans="1:31" x14ac:dyDescent="0.2">
      <c r="A99" s="11" t="s">
        <v>196</v>
      </c>
      <c r="B99" s="12" t="s">
        <v>197</v>
      </c>
      <c r="C99" s="10">
        <v>25.322479999999999</v>
      </c>
      <c r="D99" s="10">
        <v>25.322479999999999</v>
      </c>
      <c r="E99" s="10"/>
      <c r="F99" s="10"/>
      <c r="G99" s="10"/>
      <c r="H99" s="10"/>
      <c r="I99" s="10"/>
      <c r="J99" s="10"/>
      <c r="K99" s="10">
        <v>8.7363300000000024</v>
      </c>
      <c r="L99" s="10">
        <v>8.7363300000000024</v>
      </c>
      <c r="M99" s="10"/>
      <c r="N99" s="10"/>
      <c r="O99" s="10">
        <v>0.10716000000000001</v>
      </c>
      <c r="P99" s="10">
        <v>0.10716000000000001</v>
      </c>
      <c r="Q99" s="10"/>
      <c r="R99" s="10"/>
      <c r="S99" s="10">
        <v>13.515210000000002</v>
      </c>
      <c r="T99" s="10">
        <v>13.515210000000002</v>
      </c>
      <c r="U99" s="10"/>
      <c r="V99" s="10"/>
      <c r="AB99" s="9"/>
      <c r="AC99" s="9"/>
      <c r="AD99" s="9"/>
      <c r="AE99" s="9"/>
    </row>
    <row r="100" spans="1:31" x14ac:dyDescent="0.2">
      <c r="A100" s="11" t="s">
        <v>198</v>
      </c>
      <c r="B100" s="12" t="s">
        <v>199</v>
      </c>
      <c r="C100" s="10">
        <v>7316.5989699999955</v>
      </c>
      <c r="D100" s="10">
        <v>4117.0390299999963</v>
      </c>
      <c r="E100" s="10">
        <v>723.93292999999983</v>
      </c>
      <c r="F100" s="10">
        <v>2475.6270099999992</v>
      </c>
      <c r="G100" s="10">
        <v>767.39910000000043</v>
      </c>
      <c r="H100" s="10">
        <v>376.74945000000042</v>
      </c>
      <c r="I100" s="10">
        <v>130.00343000000001</v>
      </c>
      <c r="J100" s="10">
        <v>260.64621999999997</v>
      </c>
      <c r="K100" s="10">
        <v>2823.9835100000005</v>
      </c>
      <c r="L100" s="10">
        <v>1763.9117300000005</v>
      </c>
      <c r="M100" s="10">
        <v>301.84249</v>
      </c>
      <c r="N100" s="10">
        <v>758.22928999999976</v>
      </c>
      <c r="O100" s="10">
        <v>1280.9879599999999</v>
      </c>
      <c r="P100" s="10">
        <v>628.9935200000001</v>
      </c>
      <c r="Q100" s="10">
        <v>98.364620000000031</v>
      </c>
      <c r="R100" s="10">
        <v>553.62981999999988</v>
      </c>
      <c r="S100" s="10">
        <v>2309.9863</v>
      </c>
      <c r="T100" s="10">
        <v>1241.7990999999997</v>
      </c>
      <c r="U100" s="10">
        <v>165.23348000000004</v>
      </c>
      <c r="V100" s="10">
        <v>902.9537200000002</v>
      </c>
      <c r="AB100" s="9"/>
      <c r="AC100" s="9"/>
      <c r="AD100" s="9"/>
      <c r="AE100" s="9"/>
    </row>
    <row r="101" spans="1:31" x14ac:dyDescent="0.2">
      <c r="A101" s="11" t="s">
        <v>200</v>
      </c>
      <c r="B101" s="12" t="s">
        <v>201</v>
      </c>
      <c r="C101" s="10">
        <v>408.53807999999998</v>
      </c>
      <c r="D101" s="10">
        <v>243.08992000000003</v>
      </c>
      <c r="E101" s="10">
        <v>69.404679999999985</v>
      </c>
      <c r="F101" s="10">
        <v>96.043480000000002</v>
      </c>
      <c r="G101" s="10">
        <v>6.8737199999999987</v>
      </c>
      <c r="H101" s="10">
        <v>5.0002399999999989</v>
      </c>
      <c r="I101" s="10">
        <v>1.87348</v>
      </c>
      <c r="J101" s="10"/>
      <c r="K101" s="10">
        <v>159.74534</v>
      </c>
      <c r="L101" s="10">
        <v>57.054479999999998</v>
      </c>
      <c r="M101" s="10">
        <v>12.354469999999999</v>
      </c>
      <c r="N101" s="10">
        <v>90.336389999999994</v>
      </c>
      <c r="O101" s="10">
        <v>68.087209999999985</v>
      </c>
      <c r="P101" s="10">
        <v>45.330189999999988</v>
      </c>
      <c r="Q101" s="10">
        <v>20.652720000000002</v>
      </c>
      <c r="R101" s="10">
        <v>2.1043000000000003</v>
      </c>
      <c r="S101" s="10">
        <v>169.17843000000002</v>
      </c>
      <c r="T101" s="10">
        <v>131.05163000000002</v>
      </c>
      <c r="U101" s="10">
        <v>34.524010000000004</v>
      </c>
      <c r="V101" s="10">
        <v>3.6027900000000002</v>
      </c>
      <c r="AB101" s="9"/>
      <c r="AC101" s="9"/>
      <c r="AD101" s="9"/>
      <c r="AE101" s="9"/>
    </row>
    <row r="102" spans="1:31" x14ac:dyDescent="0.2">
      <c r="A102" s="11" t="s">
        <v>202</v>
      </c>
      <c r="B102" s="12" t="s">
        <v>203</v>
      </c>
      <c r="C102" s="10">
        <v>163.37068999999997</v>
      </c>
      <c r="D102" s="10">
        <v>163.37068999999997</v>
      </c>
      <c r="E102" s="10"/>
      <c r="F102" s="10"/>
      <c r="G102" s="10">
        <v>5.1209999999999999E-2</v>
      </c>
      <c r="H102" s="10">
        <v>5.1209999999999999E-2</v>
      </c>
      <c r="I102" s="10"/>
      <c r="J102" s="10"/>
      <c r="K102" s="10">
        <v>73.304949999999991</v>
      </c>
      <c r="L102" s="10">
        <v>73.304949999999991</v>
      </c>
      <c r="M102" s="10"/>
      <c r="N102" s="10"/>
      <c r="O102" s="10">
        <v>32.71631</v>
      </c>
      <c r="P102" s="10">
        <v>32.71631</v>
      </c>
      <c r="Q102" s="10"/>
      <c r="R102" s="10"/>
      <c r="S102" s="10">
        <v>57.298219999999993</v>
      </c>
      <c r="T102" s="10">
        <v>57.298219999999993</v>
      </c>
      <c r="U102" s="10"/>
      <c r="V102" s="10"/>
      <c r="AB102" s="9"/>
      <c r="AC102" s="9"/>
      <c r="AD102" s="9"/>
      <c r="AE102" s="9"/>
    </row>
    <row r="103" spans="1:31" x14ac:dyDescent="0.2">
      <c r="A103" s="11" t="s">
        <v>204</v>
      </c>
      <c r="B103" s="12" t="s">
        <v>205</v>
      </c>
      <c r="C103" s="10">
        <v>2144.5025400000022</v>
      </c>
      <c r="D103" s="10">
        <v>1551.0333500000024</v>
      </c>
      <c r="E103" s="10">
        <v>203.95218999999997</v>
      </c>
      <c r="F103" s="10">
        <v>389.51700000000005</v>
      </c>
      <c r="G103" s="10">
        <v>108.34769</v>
      </c>
      <c r="H103" s="10">
        <v>60.936739999999979</v>
      </c>
      <c r="I103" s="10">
        <v>37.283960000000008</v>
      </c>
      <c r="J103" s="10">
        <v>10.126990000000001</v>
      </c>
      <c r="K103" s="10">
        <v>602.75249000000008</v>
      </c>
      <c r="L103" s="10">
        <v>457.12094000000008</v>
      </c>
      <c r="M103" s="10">
        <v>101.01433</v>
      </c>
      <c r="N103" s="10">
        <v>44.617220000000003</v>
      </c>
      <c r="O103" s="10">
        <v>524.16420000000016</v>
      </c>
      <c r="P103" s="10">
        <v>396.25332000000009</v>
      </c>
      <c r="Q103" s="10">
        <v>22.005689999999998</v>
      </c>
      <c r="R103" s="10">
        <v>105.90519000000002</v>
      </c>
      <c r="S103" s="10">
        <v>855.3806400000002</v>
      </c>
      <c r="T103" s="10">
        <v>586.75765000000013</v>
      </c>
      <c r="U103" s="10">
        <v>39.78235999999999</v>
      </c>
      <c r="V103" s="10">
        <v>228.84063000000003</v>
      </c>
      <c r="AB103" s="9"/>
      <c r="AC103" s="9"/>
      <c r="AD103" s="9"/>
      <c r="AE103" s="9"/>
    </row>
    <row r="104" spans="1:31" x14ac:dyDescent="0.2">
      <c r="A104" s="11" t="s">
        <v>206</v>
      </c>
      <c r="B104" s="12" t="s">
        <v>207</v>
      </c>
      <c r="C104" s="10">
        <v>1666.1582000000005</v>
      </c>
      <c r="D104" s="10">
        <v>1428.7305300000005</v>
      </c>
      <c r="E104" s="10">
        <v>193.08376999999999</v>
      </c>
      <c r="F104" s="10">
        <v>44.343900000000005</v>
      </c>
      <c r="G104" s="10">
        <v>128.49220999999997</v>
      </c>
      <c r="H104" s="10">
        <v>114.10291999999998</v>
      </c>
      <c r="I104" s="10">
        <v>14.389290000000001</v>
      </c>
      <c r="J104" s="10"/>
      <c r="K104" s="10">
        <v>617.06461999999942</v>
      </c>
      <c r="L104" s="10">
        <v>584.21181999999942</v>
      </c>
      <c r="M104" s="10">
        <v>32.852800000000002</v>
      </c>
      <c r="N104" s="10"/>
      <c r="O104" s="10">
        <v>219.94464000000005</v>
      </c>
      <c r="P104" s="10">
        <v>170.67504000000002</v>
      </c>
      <c r="Q104" s="10">
        <v>49.269600000000011</v>
      </c>
      <c r="R104" s="10"/>
      <c r="S104" s="10">
        <v>664.25426000000004</v>
      </c>
      <c r="T104" s="10">
        <v>526.47840000000008</v>
      </c>
      <c r="U104" s="10">
        <v>94.111289999999997</v>
      </c>
      <c r="V104" s="10">
        <v>43.664569999999998</v>
      </c>
      <c r="AB104" s="9"/>
      <c r="AC104" s="9"/>
      <c r="AD104" s="9"/>
      <c r="AE104" s="9"/>
    </row>
    <row r="105" spans="1:31" ht="25.5" x14ac:dyDescent="0.2">
      <c r="A105" s="11" t="s">
        <v>208</v>
      </c>
      <c r="B105" s="12" t="s">
        <v>209</v>
      </c>
      <c r="C105" s="10">
        <v>2076.1007000000013</v>
      </c>
      <c r="D105" s="10">
        <v>1048.0402200000012</v>
      </c>
      <c r="E105" s="10">
        <v>76.514959999999988</v>
      </c>
      <c r="F105" s="10">
        <v>951.54552000000012</v>
      </c>
      <c r="G105" s="10">
        <v>73.494740000000093</v>
      </c>
      <c r="H105" s="10">
        <v>70.14055000000009</v>
      </c>
      <c r="I105" s="10">
        <v>2.3665500000000002</v>
      </c>
      <c r="J105" s="10">
        <v>0.98763999999999985</v>
      </c>
      <c r="K105" s="10">
        <v>1148.8900000000001</v>
      </c>
      <c r="L105" s="10">
        <v>423.88760000000002</v>
      </c>
      <c r="M105" s="10">
        <v>50.054530000000007</v>
      </c>
      <c r="N105" s="10">
        <v>674.94787000000008</v>
      </c>
      <c r="O105" s="10">
        <v>270.74555999999984</v>
      </c>
      <c r="P105" s="10">
        <v>175.12412999999984</v>
      </c>
      <c r="Q105" s="10">
        <v>8.4662099999999985</v>
      </c>
      <c r="R105" s="10">
        <v>87.15522</v>
      </c>
      <c r="S105" s="10">
        <v>528.63880000000017</v>
      </c>
      <c r="T105" s="10">
        <v>327.24291000000022</v>
      </c>
      <c r="U105" s="10">
        <v>13.2315</v>
      </c>
      <c r="V105" s="10">
        <v>188.16439000000003</v>
      </c>
      <c r="AB105" s="9"/>
      <c r="AC105" s="9"/>
      <c r="AD105" s="9"/>
      <c r="AE105" s="9"/>
    </row>
    <row r="106" spans="1:31" x14ac:dyDescent="0.2">
      <c r="A106" s="11" t="s">
        <v>210</v>
      </c>
      <c r="B106" s="12" t="s">
        <v>211</v>
      </c>
      <c r="C106" s="10">
        <v>0.43297000000000002</v>
      </c>
      <c r="D106" s="10">
        <v>0.43297000000000002</v>
      </c>
      <c r="E106" s="10"/>
      <c r="F106" s="10"/>
      <c r="G106" s="10">
        <v>1.7510000000000001E-2</v>
      </c>
      <c r="H106" s="10">
        <v>1.7510000000000001E-2</v>
      </c>
      <c r="I106" s="10"/>
      <c r="J106" s="10"/>
      <c r="K106" s="17"/>
      <c r="L106" s="17"/>
      <c r="M106" s="10"/>
      <c r="N106" s="10"/>
      <c r="O106" s="10">
        <v>0.17288000000000001</v>
      </c>
      <c r="P106" s="10">
        <v>0.17288000000000001</v>
      </c>
      <c r="Q106" s="10"/>
      <c r="R106" s="10"/>
      <c r="S106" s="10">
        <v>0.24258000000000002</v>
      </c>
      <c r="T106" s="10">
        <v>0.24258000000000002</v>
      </c>
      <c r="U106" s="10"/>
      <c r="V106" s="10"/>
      <c r="AB106" s="9"/>
      <c r="AC106" s="9"/>
      <c r="AD106" s="9"/>
      <c r="AE106" s="9"/>
    </row>
    <row r="107" spans="1:31" x14ac:dyDescent="0.2">
      <c r="A107" s="11" t="s">
        <v>212</v>
      </c>
      <c r="B107" s="12" t="s">
        <v>213</v>
      </c>
      <c r="C107" s="10">
        <v>13.19585</v>
      </c>
      <c r="D107" s="10">
        <v>13.19585</v>
      </c>
      <c r="E107" s="10"/>
      <c r="F107" s="10"/>
      <c r="G107" s="10">
        <v>0.26225999999999999</v>
      </c>
      <c r="H107" s="10">
        <v>0.26225999999999999</v>
      </c>
      <c r="I107" s="10"/>
      <c r="J107" s="10"/>
      <c r="K107" s="10"/>
      <c r="L107" s="10"/>
      <c r="M107" s="10"/>
      <c r="N107" s="10"/>
      <c r="O107" s="10">
        <v>5.8740299999999994</v>
      </c>
      <c r="P107" s="10">
        <v>5.8740299999999994</v>
      </c>
      <c r="Q107" s="10"/>
      <c r="R107" s="10"/>
      <c r="S107" s="10">
        <v>7.0595600000000003</v>
      </c>
      <c r="T107" s="10">
        <v>7.0595600000000003</v>
      </c>
      <c r="U107" s="10"/>
      <c r="V107" s="10"/>
      <c r="AB107" s="9"/>
      <c r="AC107" s="9"/>
      <c r="AD107" s="9"/>
      <c r="AE107" s="9"/>
    </row>
    <row r="108" spans="1:31" x14ac:dyDescent="0.2">
      <c r="A108" s="11" t="s">
        <v>214</v>
      </c>
      <c r="B108" s="12" t="s">
        <v>215</v>
      </c>
      <c r="C108" s="10">
        <v>810.01638999999989</v>
      </c>
      <c r="D108" s="10">
        <v>484.64644999999996</v>
      </c>
      <c r="E108" s="10">
        <v>6.4404600000000007</v>
      </c>
      <c r="F108" s="10">
        <v>318.92947999999996</v>
      </c>
      <c r="G108" s="10">
        <v>135.49642</v>
      </c>
      <c r="H108" s="10">
        <v>15.227499999999999</v>
      </c>
      <c r="I108" s="10">
        <v>0.44262999999999997</v>
      </c>
      <c r="J108" s="10">
        <v>119.82629</v>
      </c>
      <c r="K108" s="10">
        <v>651.01585</v>
      </c>
      <c r="L108" s="10">
        <v>448.55783999999994</v>
      </c>
      <c r="M108" s="10">
        <v>3.3637600000000001</v>
      </c>
      <c r="N108" s="10">
        <v>199.09424999999999</v>
      </c>
      <c r="O108" s="10">
        <v>7.2476599999999998</v>
      </c>
      <c r="P108" s="10">
        <v>6.2244599999999997</v>
      </c>
      <c r="Q108" s="10">
        <v>1.0156000000000001</v>
      </c>
      <c r="R108" s="10">
        <v>7.6E-3</v>
      </c>
      <c r="S108" s="10">
        <v>15.118840000000001</v>
      </c>
      <c r="T108" s="10">
        <v>13.499029999999999</v>
      </c>
      <c r="U108" s="10">
        <v>1.6184700000000001</v>
      </c>
      <c r="V108" s="10">
        <v>1.34E-3</v>
      </c>
      <c r="AB108" s="9"/>
      <c r="AC108" s="9"/>
      <c r="AD108" s="9"/>
      <c r="AE108" s="9"/>
    </row>
    <row r="109" spans="1:31" x14ac:dyDescent="0.2">
      <c r="A109" s="11" t="s">
        <v>216</v>
      </c>
      <c r="B109" s="12" t="s">
        <v>217</v>
      </c>
      <c r="C109" s="10">
        <v>37.450470000000003</v>
      </c>
      <c r="D109" s="10">
        <v>37.450470000000003</v>
      </c>
      <c r="E109" s="10"/>
      <c r="F109" s="10"/>
      <c r="G109" s="10">
        <v>0.53843000000000008</v>
      </c>
      <c r="H109" s="10">
        <v>0.53843000000000008</v>
      </c>
      <c r="I109" s="10"/>
      <c r="J109" s="10"/>
      <c r="K109" s="10">
        <v>9.7843599999999995</v>
      </c>
      <c r="L109" s="10">
        <v>9.7843599999999995</v>
      </c>
      <c r="M109" s="10"/>
      <c r="N109" s="10"/>
      <c r="O109" s="10">
        <v>3.7509699999999997</v>
      </c>
      <c r="P109" s="10">
        <v>3.7509699999999997</v>
      </c>
      <c r="Q109" s="10"/>
      <c r="R109" s="10"/>
      <c r="S109" s="10">
        <v>15.849640000000001</v>
      </c>
      <c r="T109" s="10">
        <v>15.849640000000001</v>
      </c>
      <c r="U109" s="10"/>
      <c r="V109" s="10"/>
      <c r="AB109" s="9"/>
      <c r="AC109" s="9"/>
      <c r="AD109" s="9"/>
      <c r="AE109" s="9"/>
    </row>
    <row r="110" spans="1:31" x14ac:dyDescent="0.2">
      <c r="A110" s="11" t="s">
        <v>218</v>
      </c>
      <c r="B110" s="12" t="s">
        <v>219</v>
      </c>
      <c r="C110" s="10">
        <v>17.335139999999999</v>
      </c>
      <c r="D110" s="10">
        <v>17.335139999999999</v>
      </c>
      <c r="E110" s="10"/>
      <c r="F110" s="10"/>
      <c r="G110" s="10">
        <v>5.2499999999999998E-2</v>
      </c>
      <c r="H110" s="10">
        <v>5.2499999999999998E-2</v>
      </c>
      <c r="I110" s="10"/>
      <c r="J110" s="10"/>
      <c r="K110" s="10">
        <v>4.1505400000000003</v>
      </c>
      <c r="L110" s="10">
        <v>4.1505400000000003</v>
      </c>
      <c r="M110" s="10"/>
      <c r="N110" s="10"/>
      <c r="O110" s="10">
        <v>5.6061699999999997</v>
      </c>
      <c r="P110" s="10">
        <v>5.6061699999999997</v>
      </c>
      <c r="Q110" s="10"/>
      <c r="R110" s="10"/>
      <c r="S110" s="10">
        <v>7.5259300000000007</v>
      </c>
      <c r="T110" s="10">
        <v>7.5259300000000007</v>
      </c>
      <c r="U110" s="10"/>
      <c r="V110" s="10"/>
      <c r="AB110" s="9"/>
      <c r="AC110" s="9"/>
      <c r="AD110" s="9"/>
      <c r="AE110" s="9"/>
    </row>
    <row r="111" spans="1:31" x14ac:dyDescent="0.2">
      <c r="A111" s="11" t="s">
        <v>220</v>
      </c>
      <c r="B111" s="12" t="s">
        <v>221</v>
      </c>
      <c r="C111" s="10">
        <v>8.1000000000000006E-4</v>
      </c>
      <c r="D111" s="10">
        <v>8.1000000000000006E-4</v>
      </c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>
        <v>8.1000000000000006E-4</v>
      </c>
      <c r="P111" s="10">
        <v>8.1000000000000006E-4</v>
      </c>
      <c r="Q111" s="10"/>
      <c r="R111" s="10"/>
      <c r="S111" s="10"/>
      <c r="T111" s="10"/>
      <c r="U111" s="10"/>
      <c r="V111" s="10"/>
      <c r="AB111" s="9"/>
      <c r="AC111" s="9"/>
      <c r="AD111" s="9"/>
      <c r="AE111" s="9"/>
    </row>
    <row r="112" spans="1:31" x14ac:dyDescent="0.2">
      <c r="A112" s="11" t="s">
        <v>222</v>
      </c>
      <c r="B112" s="12" t="s">
        <v>223</v>
      </c>
      <c r="C112" s="10">
        <v>376.76425000000006</v>
      </c>
      <c r="D112" s="10">
        <v>364.17345000000006</v>
      </c>
      <c r="E112" s="10">
        <v>12.590799999999998</v>
      </c>
      <c r="F112" s="10"/>
      <c r="G112" s="10">
        <v>66.452469999999991</v>
      </c>
      <c r="H112" s="10">
        <v>66.452469999999991</v>
      </c>
      <c r="I112" s="10"/>
      <c r="J112" s="10"/>
      <c r="K112" s="10">
        <v>207.19728999999998</v>
      </c>
      <c r="L112" s="10">
        <v>204.81726999999998</v>
      </c>
      <c r="M112" s="10">
        <v>2.38002</v>
      </c>
      <c r="N112" s="10"/>
      <c r="O112" s="10">
        <v>26.85652</v>
      </c>
      <c r="P112" s="10">
        <v>25.7075</v>
      </c>
      <c r="Q112" s="10">
        <v>1.1490199999999999</v>
      </c>
      <c r="R112" s="10"/>
      <c r="S112" s="10">
        <v>56.262190000000011</v>
      </c>
      <c r="T112" s="10">
        <v>54.44053000000001</v>
      </c>
      <c r="U112" s="10">
        <v>1.8216599999999998</v>
      </c>
      <c r="V112" s="10"/>
      <c r="AB112" s="9"/>
      <c r="AC112" s="9"/>
      <c r="AD112" s="9"/>
      <c r="AE112" s="9"/>
    </row>
    <row r="113" spans="1:31" x14ac:dyDescent="0.2">
      <c r="A113" s="11" t="s">
        <v>224</v>
      </c>
      <c r="B113" s="12" t="s">
        <v>225</v>
      </c>
      <c r="C113" s="10">
        <v>87.638660000000016</v>
      </c>
      <c r="D113" s="10">
        <v>42.341540000000023</v>
      </c>
      <c r="E113" s="10"/>
      <c r="F113" s="10">
        <v>45.297119999999993</v>
      </c>
      <c r="G113" s="10">
        <v>1.11694</v>
      </c>
      <c r="H113" s="10">
        <v>1.11694</v>
      </c>
      <c r="I113" s="10"/>
      <c r="J113" s="10"/>
      <c r="K113" s="10">
        <v>63.597809999999996</v>
      </c>
      <c r="L113" s="10">
        <v>19.527699999999996</v>
      </c>
      <c r="M113" s="10"/>
      <c r="N113" s="10">
        <v>44.07011</v>
      </c>
      <c r="O113" s="10">
        <v>4.12784</v>
      </c>
      <c r="P113" s="10">
        <v>3.8430299999999997</v>
      </c>
      <c r="Q113" s="10"/>
      <c r="R113" s="10">
        <v>0.28481000000000001</v>
      </c>
      <c r="S113" s="10">
        <v>9.0940199999999987</v>
      </c>
      <c r="T113" s="10">
        <v>8.151819999999999</v>
      </c>
      <c r="U113" s="10"/>
      <c r="V113" s="10">
        <v>0.94220000000000004</v>
      </c>
      <c r="AB113" s="9"/>
      <c r="AC113" s="9"/>
      <c r="AD113" s="9"/>
      <c r="AE113" s="9"/>
    </row>
    <row r="114" spans="1:31" x14ac:dyDescent="0.2">
      <c r="A114" s="11" t="s">
        <v>226</v>
      </c>
      <c r="B114" s="12" t="s">
        <v>227</v>
      </c>
      <c r="C114" s="10">
        <v>4340.597740000002</v>
      </c>
      <c r="D114" s="10">
        <v>609.37089000000094</v>
      </c>
      <c r="E114" s="10">
        <v>176.50830999999997</v>
      </c>
      <c r="F114" s="10">
        <v>3554.7185400000012</v>
      </c>
      <c r="G114" s="10">
        <v>138.03995</v>
      </c>
      <c r="H114" s="10">
        <v>11.84271</v>
      </c>
      <c r="I114" s="10">
        <v>4.2635399999999999</v>
      </c>
      <c r="J114" s="10">
        <v>121.93370000000002</v>
      </c>
      <c r="K114" s="10">
        <v>3064.0401200000006</v>
      </c>
      <c r="L114" s="10">
        <v>276.34402000000006</v>
      </c>
      <c r="M114" s="10">
        <v>75.935930000000013</v>
      </c>
      <c r="N114" s="10">
        <v>2711.7601700000005</v>
      </c>
      <c r="O114" s="10">
        <v>478.77255000000002</v>
      </c>
      <c r="P114" s="10">
        <v>74.13375000000002</v>
      </c>
      <c r="Q114" s="10">
        <v>34.081560000000003</v>
      </c>
      <c r="R114" s="10">
        <v>370.55723999999998</v>
      </c>
      <c r="S114" s="10">
        <v>603.22890999999993</v>
      </c>
      <c r="T114" s="10">
        <v>198.87722000000002</v>
      </c>
      <c r="U114" s="10">
        <v>59.134059999999998</v>
      </c>
      <c r="V114" s="10">
        <v>345.21762999999993</v>
      </c>
      <c r="AB114" s="9"/>
      <c r="AC114" s="9"/>
      <c r="AD114" s="9"/>
      <c r="AE114" s="9"/>
    </row>
    <row r="115" spans="1:31" x14ac:dyDescent="0.2">
      <c r="A115" s="11" t="s">
        <v>228</v>
      </c>
      <c r="B115" s="12" t="s">
        <v>229</v>
      </c>
      <c r="C115" s="10">
        <v>675.3024000000006</v>
      </c>
      <c r="D115" s="10">
        <v>617.35000000000059</v>
      </c>
      <c r="E115" s="10">
        <v>27.129669999999997</v>
      </c>
      <c r="F115" s="10">
        <v>30.82273</v>
      </c>
      <c r="G115" s="10">
        <v>3.7008399999999995</v>
      </c>
      <c r="H115" s="10">
        <v>2.1037599999999999</v>
      </c>
      <c r="I115" s="10">
        <v>1.5970799999999998</v>
      </c>
      <c r="J115" s="10"/>
      <c r="K115" s="10">
        <v>615.67810000000009</v>
      </c>
      <c r="L115" s="10">
        <v>576.69542000000013</v>
      </c>
      <c r="M115" s="10">
        <v>15.44261</v>
      </c>
      <c r="N115" s="10">
        <v>23.54007</v>
      </c>
      <c r="O115" s="10">
        <v>17.136159999999997</v>
      </c>
      <c r="P115" s="10">
        <v>12.448719999999998</v>
      </c>
      <c r="Q115" s="10">
        <v>2.2353899999999998</v>
      </c>
      <c r="R115" s="10">
        <v>2.4520500000000003</v>
      </c>
      <c r="S115" s="10">
        <v>31.860979999999994</v>
      </c>
      <c r="T115" s="10">
        <v>21.226979999999994</v>
      </c>
      <c r="U115" s="10">
        <v>5.8033900000000003</v>
      </c>
      <c r="V115" s="10">
        <v>4.8306100000000001</v>
      </c>
      <c r="AB115" s="9"/>
      <c r="AC115" s="9"/>
      <c r="AD115" s="9"/>
      <c r="AE115" s="9"/>
    </row>
    <row r="116" spans="1:31" x14ac:dyDescent="0.2">
      <c r="A116" s="11" t="s">
        <v>230</v>
      </c>
      <c r="B116" s="12" t="s">
        <v>231</v>
      </c>
      <c r="C116" s="10">
        <v>251.38093999999995</v>
      </c>
      <c r="D116" s="10">
        <v>98.671949999999967</v>
      </c>
      <c r="E116" s="10">
        <v>11.913780000000001</v>
      </c>
      <c r="F116" s="10">
        <v>140.79521</v>
      </c>
      <c r="G116" s="18">
        <v>50.222160000000017</v>
      </c>
      <c r="H116" s="18">
        <v>34.700400000000016</v>
      </c>
      <c r="I116" s="10"/>
      <c r="J116" s="10">
        <v>15.52176</v>
      </c>
      <c r="K116" s="10">
        <v>149.43633</v>
      </c>
      <c r="L116" s="10">
        <v>33.885460000000002</v>
      </c>
      <c r="M116" s="10">
        <v>6.00624</v>
      </c>
      <c r="N116" s="10">
        <v>109.54462999999998</v>
      </c>
      <c r="O116" s="10">
        <v>12.64537</v>
      </c>
      <c r="P116" s="10">
        <v>6.3618800000000002</v>
      </c>
      <c r="Q116" s="10">
        <v>1.9792700000000001</v>
      </c>
      <c r="R116" s="10">
        <v>4.3042199999999999</v>
      </c>
      <c r="S116" s="10">
        <v>32.955120000000001</v>
      </c>
      <c r="T116" s="10">
        <v>17.602249999999998</v>
      </c>
      <c r="U116" s="10">
        <v>3.9282699999999999</v>
      </c>
      <c r="V116" s="10">
        <v>11.4246</v>
      </c>
      <c r="AB116" s="9"/>
      <c r="AC116" s="9"/>
      <c r="AD116" s="9"/>
      <c r="AE116" s="9"/>
    </row>
    <row r="117" spans="1:31" x14ac:dyDescent="0.2">
      <c r="A117" s="11" t="s">
        <v>232</v>
      </c>
      <c r="B117" s="12" t="s">
        <v>233</v>
      </c>
      <c r="C117" s="10">
        <v>0.43270999999999993</v>
      </c>
      <c r="D117" s="10">
        <v>0.43270999999999993</v>
      </c>
      <c r="E117" s="10"/>
      <c r="F117" s="10"/>
      <c r="G117" s="10">
        <v>1.4829999999999999E-2</v>
      </c>
      <c r="H117" s="10">
        <v>1.4829999999999999E-2</v>
      </c>
      <c r="I117" s="10"/>
      <c r="J117" s="10"/>
      <c r="K117" s="10">
        <v>8.5629999999999998E-2</v>
      </c>
      <c r="L117" s="10">
        <v>8.5629999999999998E-2</v>
      </c>
      <c r="M117" s="10"/>
      <c r="N117" s="10"/>
      <c r="O117" s="10">
        <v>2.1900000000000001E-3</v>
      </c>
      <c r="P117" s="10">
        <v>2.1900000000000001E-3</v>
      </c>
      <c r="Q117" s="10"/>
      <c r="R117" s="10"/>
      <c r="S117" s="10">
        <v>0.32990999999999998</v>
      </c>
      <c r="T117" s="10">
        <v>0.32990999999999998</v>
      </c>
      <c r="U117" s="10"/>
      <c r="V117" s="10"/>
      <c r="AB117" s="9"/>
      <c r="AC117" s="9"/>
      <c r="AD117" s="9"/>
      <c r="AE117" s="9"/>
    </row>
    <row r="118" spans="1:31" x14ac:dyDescent="0.2">
      <c r="A118" s="11" t="s">
        <v>234</v>
      </c>
      <c r="B118" s="12" t="s">
        <v>235</v>
      </c>
      <c r="C118" s="10">
        <v>1.6181500000000002</v>
      </c>
      <c r="D118" s="10">
        <v>1.6181500000000002</v>
      </c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>
        <v>0.65767999999999993</v>
      </c>
      <c r="P118" s="10">
        <v>0.65767999999999993</v>
      </c>
      <c r="Q118" s="10"/>
      <c r="R118" s="10"/>
      <c r="S118" s="10">
        <v>0.96047000000000005</v>
      </c>
      <c r="T118" s="10">
        <v>0.96047000000000005</v>
      </c>
      <c r="U118" s="10"/>
      <c r="V118" s="10"/>
      <c r="AB118" s="9"/>
      <c r="AC118" s="9"/>
      <c r="AD118" s="9"/>
      <c r="AE118" s="9"/>
    </row>
    <row r="119" spans="1:31" x14ac:dyDescent="0.2">
      <c r="A119" s="11" t="s">
        <v>236</v>
      </c>
      <c r="B119" s="12" t="s">
        <v>237</v>
      </c>
      <c r="C119" s="10">
        <v>37.440519999999992</v>
      </c>
      <c r="D119" s="10">
        <v>27.27202999999999</v>
      </c>
      <c r="E119" s="10">
        <v>10.16849</v>
      </c>
      <c r="F119" s="10"/>
      <c r="G119" s="18">
        <v>0.31601999999999997</v>
      </c>
      <c r="H119" s="18">
        <v>0.13294999999999998</v>
      </c>
      <c r="I119" s="10">
        <v>0.18306999999999998</v>
      </c>
      <c r="J119" s="10"/>
      <c r="K119" s="10">
        <v>12.10821</v>
      </c>
      <c r="L119" s="10">
        <v>2.1660200000000001</v>
      </c>
      <c r="M119" s="10">
        <v>9.9421900000000001</v>
      </c>
      <c r="N119" s="10"/>
      <c r="O119" s="10">
        <v>8.7451100000000004</v>
      </c>
      <c r="P119" s="10">
        <v>8.7451100000000004</v>
      </c>
      <c r="Q119" s="10"/>
      <c r="R119" s="10"/>
      <c r="S119" s="10">
        <v>16.271180000000001</v>
      </c>
      <c r="T119" s="10">
        <v>16.22795</v>
      </c>
      <c r="U119" s="10">
        <v>4.3229999999999998E-2</v>
      </c>
      <c r="V119" s="10"/>
      <c r="AB119" s="9"/>
      <c r="AC119" s="9"/>
      <c r="AD119" s="9"/>
      <c r="AE119" s="9"/>
    </row>
    <row r="120" spans="1:31" x14ac:dyDescent="0.2">
      <c r="A120" s="11" t="s">
        <v>238</v>
      </c>
      <c r="B120" s="12" t="s">
        <v>239</v>
      </c>
      <c r="C120" s="10">
        <v>1354.6344000000001</v>
      </c>
      <c r="D120" s="10">
        <v>1352.3508200000001</v>
      </c>
      <c r="E120" s="10">
        <v>2.2835799999999997</v>
      </c>
      <c r="F120" s="10"/>
      <c r="G120" s="10">
        <v>1.06053</v>
      </c>
      <c r="H120" s="10">
        <v>1.06053</v>
      </c>
      <c r="I120" s="10"/>
      <c r="J120" s="10"/>
      <c r="K120" s="10">
        <v>219.07367000000002</v>
      </c>
      <c r="L120" s="10">
        <v>219.07367000000002</v>
      </c>
      <c r="M120" s="10"/>
      <c r="N120" s="10"/>
      <c r="O120" s="10">
        <v>515.41323999999997</v>
      </c>
      <c r="P120" s="10">
        <v>515.41323999999997</v>
      </c>
      <c r="Q120" s="10"/>
      <c r="R120" s="10"/>
      <c r="S120" s="10">
        <v>619.08696000000009</v>
      </c>
      <c r="T120" s="10">
        <v>616.80338000000006</v>
      </c>
      <c r="U120" s="10">
        <v>2.2835799999999997</v>
      </c>
      <c r="V120" s="10"/>
      <c r="AB120" s="9"/>
      <c r="AC120" s="9"/>
      <c r="AD120" s="9"/>
      <c r="AE120" s="9"/>
    </row>
    <row r="121" spans="1:31" x14ac:dyDescent="0.2">
      <c r="A121" s="11" t="s">
        <v>240</v>
      </c>
      <c r="B121" s="12" t="s">
        <v>241</v>
      </c>
      <c r="C121" s="10">
        <v>4.8000400000000001</v>
      </c>
      <c r="D121" s="10">
        <v>4.8000400000000001</v>
      </c>
      <c r="E121" s="10"/>
      <c r="F121" s="10"/>
      <c r="G121" s="10"/>
      <c r="H121" s="10"/>
      <c r="I121" s="10"/>
      <c r="J121" s="10"/>
      <c r="K121" s="10">
        <v>2.9277199999999999</v>
      </c>
      <c r="L121" s="10">
        <v>2.9277199999999999</v>
      </c>
      <c r="M121" s="10"/>
      <c r="N121" s="10"/>
      <c r="O121" s="10">
        <v>4.9210000000000004E-2</v>
      </c>
      <c r="P121" s="10">
        <v>4.9210000000000004E-2</v>
      </c>
      <c r="Q121" s="10"/>
      <c r="R121" s="10"/>
      <c r="S121" s="10">
        <v>1.8231100000000002</v>
      </c>
      <c r="T121" s="10">
        <v>1.8231100000000002</v>
      </c>
      <c r="U121" s="10"/>
      <c r="V121" s="10"/>
      <c r="AB121" s="9"/>
      <c r="AC121" s="9"/>
      <c r="AD121" s="9"/>
      <c r="AE121" s="9"/>
    </row>
    <row r="122" spans="1:31" x14ac:dyDescent="0.2">
      <c r="A122" s="11" t="s">
        <v>242</v>
      </c>
      <c r="B122" s="12" t="s">
        <v>243</v>
      </c>
      <c r="C122" s="10">
        <v>515.65664000000004</v>
      </c>
      <c r="D122" s="10">
        <v>2.4743799999999996</v>
      </c>
      <c r="E122" s="10"/>
      <c r="F122" s="10">
        <v>513.18226000000004</v>
      </c>
      <c r="G122" s="10">
        <v>0.46240000000000003</v>
      </c>
      <c r="H122" s="10">
        <v>0.40787000000000001</v>
      </c>
      <c r="I122" s="10"/>
      <c r="J122" s="10">
        <v>5.4530000000000002E-2</v>
      </c>
      <c r="K122" s="10">
        <v>479.82982000000004</v>
      </c>
      <c r="L122" s="10">
        <v>1.53525</v>
      </c>
      <c r="M122" s="10"/>
      <c r="N122" s="10">
        <v>478.29457000000002</v>
      </c>
      <c r="O122" s="10">
        <v>5.8197900000000002</v>
      </c>
      <c r="P122" s="10">
        <v>5.9729999999999998E-2</v>
      </c>
      <c r="Q122" s="10"/>
      <c r="R122" s="10">
        <v>5.7600600000000002</v>
      </c>
      <c r="S122" s="10">
        <v>29.362030000000001</v>
      </c>
      <c r="T122" s="10">
        <v>0.28893000000000002</v>
      </c>
      <c r="U122" s="10"/>
      <c r="V122" s="10">
        <v>29.0731</v>
      </c>
      <c r="AB122" s="9"/>
      <c r="AC122" s="9"/>
      <c r="AD122" s="9"/>
      <c r="AE122" s="9"/>
    </row>
    <row r="123" spans="1:31" x14ac:dyDescent="0.2">
      <c r="A123" s="11" t="s">
        <v>244</v>
      </c>
      <c r="B123" s="12" t="s">
        <v>245</v>
      </c>
      <c r="C123" s="10">
        <v>224.27793999999997</v>
      </c>
      <c r="D123" s="10">
        <v>26.01126</v>
      </c>
      <c r="E123" s="10">
        <v>198.26667999999998</v>
      </c>
      <c r="F123" s="10"/>
      <c r="G123" s="10">
        <v>1.1700200000000003</v>
      </c>
      <c r="H123" s="10">
        <v>1.1700200000000003</v>
      </c>
      <c r="I123" s="10"/>
      <c r="J123" s="10"/>
      <c r="K123" s="10">
        <v>0.20471999999999999</v>
      </c>
      <c r="L123" s="10"/>
      <c r="M123" s="10">
        <v>0.20471999999999999</v>
      </c>
      <c r="N123" s="10"/>
      <c r="O123" s="10">
        <v>76.582260000000005</v>
      </c>
      <c r="P123" s="10">
        <v>1.0630899999999999</v>
      </c>
      <c r="Q123" s="10">
        <v>75.519170000000003</v>
      </c>
      <c r="R123" s="10"/>
      <c r="S123" s="10">
        <v>145.97773000000001</v>
      </c>
      <c r="T123" s="10">
        <v>23.434939999999997</v>
      </c>
      <c r="U123" s="10">
        <v>122.54279</v>
      </c>
      <c r="V123" s="10"/>
      <c r="AB123" s="9"/>
      <c r="AC123" s="9"/>
      <c r="AD123" s="9"/>
      <c r="AE123" s="9"/>
    </row>
    <row r="124" spans="1:31" x14ac:dyDescent="0.2">
      <c r="A124" s="11" t="s">
        <v>246</v>
      </c>
      <c r="B124" s="12" t="s">
        <v>247</v>
      </c>
      <c r="C124" s="10">
        <v>766.13483999999971</v>
      </c>
      <c r="D124" s="10">
        <v>494.17392999999976</v>
      </c>
      <c r="E124" s="10"/>
      <c r="F124" s="10">
        <v>271.96091000000001</v>
      </c>
      <c r="G124" s="10">
        <v>74.237579999999994</v>
      </c>
      <c r="H124" s="10">
        <v>74.237579999999994</v>
      </c>
      <c r="I124" s="10"/>
      <c r="J124" s="10"/>
      <c r="K124" s="10">
        <v>354.37522999999999</v>
      </c>
      <c r="L124" s="10">
        <v>243.28635</v>
      </c>
      <c r="M124" s="10"/>
      <c r="N124" s="10">
        <v>111.08888</v>
      </c>
      <c r="O124" s="10">
        <v>101.98722000000001</v>
      </c>
      <c r="P124" s="10">
        <v>41.012810000000009</v>
      </c>
      <c r="Q124" s="10"/>
      <c r="R124" s="10">
        <v>60.974410000000006</v>
      </c>
      <c r="S124" s="10">
        <v>191.08375000000001</v>
      </c>
      <c r="T124" s="10">
        <v>96.52816</v>
      </c>
      <c r="U124" s="10"/>
      <c r="V124" s="10">
        <v>94.555589999999995</v>
      </c>
      <c r="AB124" s="9"/>
      <c r="AC124" s="9"/>
      <c r="AD124" s="9"/>
      <c r="AE124" s="9"/>
    </row>
    <row r="125" spans="1:31" x14ac:dyDescent="0.2">
      <c r="A125" s="11" t="s">
        <v>248</v>
      </c>
      <c r="B125" s="12" t="s">
        <v>249</v>
      </c>
      <c r="C125" s="10">
        <v>4.0784299999999991</v>
      </c>
      <c r="D125" s="10">
        <v>4.0784299999999991</v>
      </c>
      <c r="E125" s="10"/>
      <c r="F125" s="10"/>
      <c r="G125" s="10">
        <v>0.70281999999999989</v>
      </c>
      <c r="H125" s="10">
        <v>0.70281999999999989</v>
      </c>
      <c r="I125" s="10"/>
      <c r="J125" s="10"/>
      <c r="K125" s="10">
        <v>1.65394</v>
      </c>
      <c r="L125" s="10">
        <v>1.65394</v>
      </c>
      <c r="M125" s="10"/>
      <c r="N125" s="10"/>
      <c r="O125" s="10">
        <v>0.64697999999999989</v>
      </c>
      <c r="P125" s="10">
        <v>0.64697999999999989</v>
      </c>
      <c r="Q125" s="10"/>
      <c r="R125" s="10"/>
      <c r="S125" s="10">
        <v>1.0746900000000001</v>
      </c>
      <c r="T125" s="10">
        <v>1.0746900000000001</v>
      </c>
      <c r="U125" s="10"/>
      <c r="V125" s="10"/>
      <c r="AB125" s="9"/>
      <c r="AC125" s="9"/>
      <c r="AD125" s="9"/>
      <c r="AE125" s="9"/>
    </row>
    <row r="126" spans="1:31" x14ac:dyDescent="0.2">
      <c r="A126" s="11" t="s">
        <v>250</v>
      </c>
      <c r="B126" s="12" t="s">
        <v>251</v>
      </c>
      <c r="C126" s="10">
        <v>0.37714999999999993</v>
      </c>
      <c r="D126" s="10">
        <v>0.37714999999999993</v>
      </c>
      <c r="E126" s="10"/>
      <c r="F126" s="10"/>
      <c r="G126" s="10">
        <v>0.12648000000000001</v>
      </c>
      <c r="H126" s="10">
        <v>0.12648000000000001</v>
      </c>
      <c r="I126" s="10"/>
      <c r="J126" s="10"/>
      <c r="K126" s="10"/>
      <c r="L126" s="10"/>
      <c r="M126" s="10"/>
      <c r="N126" s="10"/>
      <c r="O126" s="10">
        <v>2.4149999999999998E-2</v>
      </c>
      <c r="P126" s="10">
        <v>2.4149999999999998E-2</v>
      </c>
      <c r="Q126" s="10"/>
      <c r="R126" s="10"/>
      <c r="S126" s="10">
        <v>0.15902000000000002</v>
      </c>
      <c r="T126" s="10">
        <v>0.15902000000000002</v>
      </c>
      <c r="U126" s="10"/>
      <c r="V126" s="10"/>
      <c r="AB126" s="9"/>
      <c r="AC126" s="9"/>
      <c r="AD126" s="9"/>
      <c r="AE126" s="9"/>
    </row>
    <row r="127" spans="1:31" x14ac:dyDescent="0.2">
      <c r="A127" s="11" t="s">
        <v>252</v>
      </c>
      <c r="B127" s="12" t="s">
        <v>253</v>
      </c>
      <c r="C127" s="10">
        <v>50.659780000000012</v>
      </c>
      <c r="D127" s="10">
        <v>45.944120000000012</v>
      </c>
      <c r="E127" s="10">
        <v>4.7156599999999997</v>
      </c>
      <c r="F127" s="10"/>
      <c r="G127" s="10">
        <v>0.12531</v>
      </c>
      <c r="H127" s="10">
        <v>0.12531</v>
      </c>
      <c r="I127" s="10"/>
      <c r="J127" s="10"/>
      <c r="K127" s="10">
        <v>5.59199</v>
      </c>
      <c r="L127" s="10">
        <v>0.87633000000000005</v>
      </c>
      <c r="M127" s="10">
        <v>4.7156599999999997</v>
      </c>
      <c r="N127" s="10"/>
      <c r="O127" s="10">
        <v>1.5697099999999999</v>
      </c>
      <c r="P127" s="10">
        <v>1.5697099999999999</v>
      </c>
      <c r="Q127" s="10"/>
      <c r="R127" s="10"/>
      <c r="S127" s="10">
        <v>43.148340000000005</v>
      </c>
      <c r="T127" s="10">
        <v>43.148340000000005</v>
      </c>
      <c r="U127" s="10"/>
      <c r="V127" s="10"/>
      <c r="AB127" s="9"/>
      <c r="AC127" s="9"/>
      <c r="AD127" s="9"/>
      <c r="AE127" s="9"/>
    </row>
    <row r="128" spans="1:31" x14ac:dyDescent="0.2">
      <c r="A128" s="11" t="s">
        <v>254</v>
      </c>
      <c r="B128" s="12" t="s">
        <v>255</v>
      </c>
      <c r="C128" s="10">
        <v>107.71016000000002</v>
      </c>
      <c r="D128" s="10">
        <v>90.355520000000013</v>
      </c>
      <c r="E128" s="10">
        <v>17.35464</v>
      </c>
      <c r="F128" s="10"/>
      <c r="G128" s="10">
        <v>0.45306999999999997</v>
      </c>
      <c r="H128" s="10">
        <v>0.45306999999999997</v>
      </c>
      <c r="I128" s="10"/>
      <c r="J128" s="10"/>
      <c r="K128" s="10">
        <v>51.903400000000005</v>
      </c>
      <c r="L128" s="10">
        <v>45.843700000000005</v>
      </c>
      <c r="M128" s="10">
        <v>6.0596999999999994</v>
      </c>
      <c r="N128" s="10"/>
      <c r="O128" s="10">
        <v>16.658769999999997</v>
      </c>
      <c r="P128" s="10">
        <v>16.658769999999997</v>
      </c>
      <c r="Q128" s="10"/>
      <c r="R128" s="10"/>
      <c r="S128" s="10">
        <v>38.60304</v>
      </c>
      <c r="T128" s="10">
        <v>27.3081</v>
      </c>
      <c r="U128" s="10">
        <v>11.29494</v>
      </c>
      <c r="V128" s="10"/>
      <c r="AB128" s="9"/>
      <c r="AC128" s="9"/>
      <c r="AD128" s="9"/>
      <c r="AE128" s="9"/>
    </row>
    <row r="129" spans="1:31" x14ac:dyDescent="0.2">
      <c r="A129" s="11" t="s">
        <v>256</v>
      </c>
      <c r="B129" s="12" t="s">
        <v>257</v>
      </c>
      <c r="C129" s="10">
        <v>6829.4391200000009</v>
      </c>
      <c r="D129" s="10">
        <v>5562.6380900000004</v>
      </c>
      <c r="E129" s="10">
        <v>1264.9932200000003</v>
      </c>
      <c r="F129" s="10">
        <v>1.8078099999999999</v>
      </c>
      <c r="G129" s="10">
        <v>2.9033000000000002</v>
      </c>
      <c r="H129" s="10">
        <v>1.6263800000000002</v>
      </c>
      <c r="I129" s="10">
        <v>1.2769200000000001</v>
      </c>
      <c r="J129" s="10"/>
      <c r="K129" s="10">
        <v>1273.9689500000002</v>
      </c>
      <c r="L129" s="10">
        <v>1136.4770400000002</v>
      </c>
      <c r="M129" s="10">
        <v>137.31956</v>
      </c>
      <c r="N129" s="10">
        <v>0.17235</v>
      </c>
      <c r="O129" s="10">
        <v>2499.5383900000006</v>
      </c>
      <c r="P129" s="10">
        <v>1867.3782800000004</v>
      </c>
      <c r="Q129" s="10">
        <v>632.16011000000003</v>
      </c>
      <c r="R129" s="10"/>
      <c r="S129" s="10">
        <v>3048.0221100000003</v>
      </c>
      <c r="T129" s="10">
        <v>2553.7854800000005</v>
      </c>
      <c r="U129" s="10">
        <v>494.23662999999999</v>
      </c>
      <c r="V129" s="10"/>
      <c r="AB129" s="9"/>
      <c r="AC129" s="9"/>
      <c r="AD129" s="9"/>
      <c r="AE129" s="9"/>
    </row>
    <row r="130" spans="1:31" x14ac:dyDescent="0.2">
      <c r="A130" s="11" t="s">
        <v>258</v>
      </c>
      <c r="B130" s="12" t="s">
        <v>259</v>
      </c>
      <c r="C130" s="10">
        <v>14.80808</v>
      </c>
      <c r="D130" s="10">
        <v>14.80808</v>
      </c>
      <c r="E130" s="10"/>
      <c r="F130" s="10"/>
      <c r="G130" s="10">
        <v>11.584940000000001</v>
      </c>
      <c r="H130" s="10">
        <v>11.584940000000001</v>
      </c>
      <c r="I130" s="10"/>
      <c r="J130" s="10"/>
      <c r="K130" s="10">
        <v>0.89803999999999995</v>
      </c>
      <c r="L130" s="10">
        <v>0.89803999999999995</v>
      </c>
      <c r="M130" s="10"/>
      <c r="N130" s="10"/>
      <c r="O130" s="10">
        <v>0.57174000000000003</v>
      </c>
      <c r="P130" s="10">
        <v>0.57174000000000003</v>
      </c>
      <c r="Q130" s="10"/>
      <c r="R130" s="10"/>
      <c r="S130" s="10">
        <v>1.7533599999999998</v>
      </c>
      <c r="T130" s="10">
        <v>1.7533599999999998</v>
      </c>
      <c r="U130" s="10"/>
      <c r="V130" s="10"/>
      <c r="AB130" s="9"/>
      <c r="AC130" s="9"/>
      <c r="AD130" s="9"/>
      <c r="AE130" s="9"/>
    </row>
    <row r="131" spans="1:31" x14ac:dyDescent="0.2">
      <c r="A131" s="11" t="s">
        <v>1316</v>
      </c>
      <c r="B131" s="12" t="s">
        <v>1317</v>
      </c>
      <c r="C131" s="10">
        <v>8.6499999999999997E-3</v>
      </c>
      <c r="D131" s="10">
        <v>8.6499999999999997E-3</v>
      </c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>
        <v>8.6499999999999997E-3</v>
      </c>
      <c r="T131" s="10">
        <v>8.6499999999999997E-3</v>
      </c>
      <c r="U131" s="10"/>
      <c r="V131" s="10"/>
      <c r="AB131" s="9"/>
      <c r="AC131" s="9"/>
      <c r="AD131" s="9"/>
      <c r="AE131" s="9"/>
    </row>
    <row r="132" spans="1:31" x14ac:dyDescent="0.2">
      <c r="A132" s="11" t="s">
        <v>260</v>
      </c>
      <c r="B132" s="12" t="s">
        <v>261</v>
      </c>
      <c r="C132" s="10">
        <v>158.57946000000001</v>
      </c>
      <c r="D132" s="10">
        <v>39.009239999999991</v>
      </c>
      <c r="E132" s="10">
        <v>2.5680200000000002</v>
      </c>
      <c r="F132" s="10">
        <v>117.00220000000002</v>
      </c>
      <c r="G132" s="10">
        <v>0.51195999999999997</v>
      </c>
      <c r="H132" s="10">
        <v>0.46195999999999993</v>
      </c>
      <c r="I132" s="10"/>
      <c r="J132" s="10">
        <v>0.05</v>
      </c>
      <c r="K132" s="18">
        <v>37.279730000000001</v>
      </c>
      <c r="L132" s="18">
        <v>9.5962699999999987</v>
      </c>
      <c r="M132" s="10">
        <v>2.5680200000000002</v>
      </c>
      <c r="N132" s="10">
        <v>25.115440000000003</v>
      </c>
      <c r="O132" s="10">
        <v>45.516110000000005</v>
      </c>
      <c r="P132" s="10">
        <v>8.0213600000000014</v>
      </c>
      <c r="Q132" s="10"/>
      <c r="R132" s="10">
        <v>37.494750000000003</v>
      </c>
      <c r="S132" s="19">
        <v>75.271659999999997</v>
      </c>
      <c r="T132" s="19">
        <v>20.929650000000006</v>
      </c>
      <c r="U132" s="10"/>
      <c r="V132" s="10">
        <v>54.342009999999995</v>
      </c>
      <c r="AB132" s="9"/>
      <c r="AC132" s="9"/>
      <c r="AD132" s="9"/>
      <c r="AE132" s="9"/>
    </row>
    <row r="133" spans="1:31" x14ac:dyDescent="0.2">
      <c r="A133" s="11" t="s">
        <v>262</v>
      </c>
      <c r="B133" s="12" t="s">
        <v>263</v>
      </c>
      <c r="C133" s="10">
        <v>0.17901</v>
      </c>
      <c r="D133" s="10">
        <v>0.17901</v>
      </c>
      <c r="E133" s="10"/>
      <c r="F133" s="10"/>
      <c r="G133" s="10">
        <v>0.17901</v>
      </c>
      <c r="H133" s="10">
        <v>0.17901</v>
      </c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AB133" s="9"/>
      <c r="AC133" s="9"/>
      <c r="AD133" s="9"/>
      <c r="AE133" s="9"/>
    </row>
    <row r="134" spans="1:31" x14ac:dyDescent="0.2">
      <c r="A134" s="11" t="s">
        <v>264</v>
      </c>
      <c r="B134" s="12" t="s">
        <v>265</v>
      </c>
      <c r="C134" s="10">
        <v>43.87565</v>
      </c>
      <c r="D134" s="10">
        <v>18.832280000000001</v>
      </c>
      <c r="E134" s="10">
        <v>25.043369999999999</v>
      </c>
      <c r="F134" s="10"/>
      <c r="G134" s="10">
        <v>0.14155000000000001</v>
      </c>
      <c r="H134" s="10">
        <v>0.14155000000000001</v>
      </c>
      <c r="I134" s="10"/>
      <c r="J134" s="10"/>
      <c r="K134" s="10">
        <v>31.771680000000003</v>
      </c>
      <c r="L134" s="10">
        <v>14.122870000000001</v>
      </c>
      <c r="M134" s="10">
        <v>17.648810000000001</v>
      </c>
      <c r="N134" s="10"/>
      <c r="O134" s="10">
        <v>3.0518000000000001</v>
      </c>
      <c r="P134" s="10">
        <v>0.57637000000000005</v>
      </c>
      <c r="Q134" s="10">
        <v>2.4754299999999998</v>
      </c>
      <c r="R134" s="10"/>
      <c r="S134" s="10">
        <v>8.5463000000000005</v>
      </c>
      <c r="T134" s="10">
        <v>3.9914900000000002</v>
      </c>
      <c r="U134" s="10">
        <v>4.5548099999999998</v>
      </c>
      <c r="V134" s="10"/>
      <c r="AB134" s="9"/>
      <c r="AC134" s="9"/>
      <c r="AD134" s="9"/>
      <c r="AE134" s="9"/>
    </row>
    <row r="135" spans="1:31" x14ac:dyDescent="0.2">
      <c r="A135" s="11" t="s">
        <v>266</v>
      </c>
      <c r="B135" s="12" t="s">
        <v>267</v>
      </c>
      <c r="C135" s="10">
        <v>4.3110300000000006</v>
      </c>
      <c r="D135" s="10">
        <v>3.5135800000000006</v>
      </c>
      <c r="E135" s="10">
        <v>0.79744999999999999</v>
      </c>
      <c r="F135" s="10"/>
      <c r="G135" s="10">
        <v>0.34297999999999995</v>
      </c>
      <c r="H135" s="10">
        <v>0.34297999999999995</v>
      </c>
      <c r="I135" s="10"/>
      <c r="J135" s="10"/>
      <c r="K135" s="10">
        <v>1.57301</v>
      </c>
      <c r="L135" s="10">
        <v>0.77555999999999992</v>
      </c>
      <c r="M135" s="10">
        <v>0.79744999999999999</v>
      </c>
      <c r="N135" s="10"/>
      <c r="O135" s="10">
        <v>1.0004200000000001</v>
      </c>
      <c r="P135" s="10">
        <v>1.0004200000000001</v>
      </c>
      <c r="Q135" s="10"/>
      <c r="R135" s="10"/>
      <c r="S135" s="10">
        <v>1.39462</v>
      </c>
      <c r="T135" s="10">
        <v>1.39462</v>
      </c>
      <c r="U135" s="10"/>
      <c r="V135" s="10"/>
      <c r="AB135" s="9"/>
      <c r="AC135" s="9"/>
      <c r="AD135" s="9"/>
      <c r="AE135" s="9"/>
    </row>
    <row r="136" spans="1:31" x14ac:dyDescent="0.2">
      <c r="A136" s="11" t="s">
        <v>268</v>
      </c>
      <c r="B136" s="12" t="s">
        <v>269</v>
      </c>
      <c r="C136" s="10">
        <v>256.29817000000003</v>
      </c>
      <c r="D136" s="10">
        <v>127.08257</v>
      </c>
      <c r="E136" s="10">
        <v>49.578140000000005</v>
      </c>
      <c r="F136" s="10">
        <v>79.637460000000004</v>
      </c>
      <c r="G136" s="10">
        <v>1.2496999999999998</v>
      </c>
      <c r="H136" s="10">
        <v>1.2496999999999998</v>
      </c>
      <c r="I136" s="10"/>
      <c r="J136" s="10"/>
      <c r="K136" s="10">
        <v>105.81876000000001</v>
      </c>
      <c r="L136" s="10">
        <v>20.96557</v>
      </c>
      <c r="M136" s="10">
        <v>9.8321199999999997</v>
      </c>
      <c r="N136" s="10">
        <v>75.021070000000009</v>
      </c>
      <c r="O136" s="10">
        <v>48.784309999999998</v>
      </c>
      <c r="P136" s="10">
        <v>33.746810000000004</v>
      </c>
      <c r="Q136" s="10">
        <v>13.467309999999999</v>
      </c>
      <c r="R136" s="10">
        <v>1.57019</v>
      </c>
      <c r="S136" s="10">
        <v>100.33076</v>
      </c>
      <c r="T136" s="10">
        <v>71.005849999999995</v>
      </c>
      <c r="U136" s="10">
        <v>26.27871</v>
      </c>
      <c r="V136" s="10">
        <v>3.0461999999999998</v>
      </c>
      <c r="AB136" s="9"/>
      <c r="AC136" s="9"/>
      <c r="AD136" s="9"/>
      <c r="AE136" s="9"/>
    </row>
    <row r="137" spans="1:31" x14ac:dyDescent="0.2">
      <c r="A137" s="11" t="s">
        <v>270</v>
      </c>
      <c r="B137" s="12" t="s">
        <v>271</v>
      </c>
      <c r="C137" s="10">
        <v>11.9177</v>
      </c>
      <c r="D137" s="10">
        <v>11.9177</v>
      </c>
      <c r="E137" s="10"/>
      <c r="F137" s="10"/>
      <c r="G137" s="10">
        <v>2.785E-2</v>
      </c>
      <c r="H137" s="10">
        <v>2.785E-2</v>
      </c>
      <c r="I137" s="10"/>
      <c r="J137" s="10"/>
      <c r="K137" s="10">
        <v>10.999789999999999</v>
      </c>
      <c r="L137" s="10">
        <v>10.999789999999999</v>
      </c>
      <c r="M137" s="10"/>
      <c r="N137" s="10"/>
      <c r="O137" s="10">
        <v>0.1709</v>
      </c>
      <c r="P137" s="10">
        <v>0.1709</v>
      </c>
      <c r="Q137" s="10"/>
      <c r="R137" s="10"/>
      <c r="S137" s="10">
        <v>0.71916000000000002</v>
      </c>
      <c r="T137" s="10">
        <v>0.71916000000000002</v>
      </c>
      <c r="U137" s="10"/>
      <c r="V137" s="10"/>
      <c r="AB137" s="9"/>
      <c r="AC137" s="9"/>
      <c r="AD137" s="9"/>
      <c r="AE137" s="9"/>
    </row>
    <row r="138" spans="1:31" x14ac:dyDescent="0.2">
      <c r="A138" s="11" t="s">
        <v>272</v>
      </c>
      <c r="B138" s="12" t="s">
        <v>273</v>
      </c>
      <c r="C138" s="10">
        <v>784.13041999999996</v>
      </c>
      <c r="D138" s="10">
        <v>392.83485000000002</v>
      </c>
      <c r="E138" s="10">
        <v>6.3426800000000005</v>
      </c>
      <c r="F138" s="10">
        <v>384.95288999999997</v>
      </c>
      <c r="G138" s="10">
        <v>0.26590999999999998</v>
      </c>
      <c r="H138" s="10">
        <v>0.26590999999999998</v>
      </c>
      <c r="I138" s="10"/>
      <c r="J138" s="10"/>
      <c r="K138" s="10">
        <v>414.43826999999999</v>
      </c>
      <c r="L138" s="10">
        <v>315.79271999999997</v>
      </c>
      <c r="M138" s="10">
        <v>5.5744899999999999</v>
      </c>
      <c r="N138" s="10">
        <v>93.071060000000003</v>
      </c>
      <c r="O138" s="10">
        <v>161.92053000000001</v>
      </c>
      <c r="P138" s="10">
        <v>13.059940000000001</v>
      </c>
      <c r="Q138" s="10">
        <v>0.47917999999999999</v>
      </c>
      <c r="R138" s="10">
        <v>148.38141000000002</v>
      </c>
      <c r="S138" s="10">
        <v>206.86249999999998</v>
      </c>
      <c r="T138" s="10">
        <v>63.398989999999998</v>
      </c>
      <c r="U138" s="10">
        <v>0.28900999999999999</v>
      </c>
      <c r="V138" s="10">
        <v>143.17449999999999</v>
      </c>
      <c r="AB138" s="9"/>
      <c r="AC138" s="9"/>
      <c r="AD138" s="9"/>
      <c r="AE138" s="9"/>
    </row>
    <row r="139" spans="1:31" x14ac:dyDescent="0.2">
      <c r="A139" s="11" t="s">
        <v>274</v>
      </c>
      <c r="B139" s="12" t="s">
        <v>275</v>
      </c>
      <c r="C139" s="10">
        <v>247.47069000000002</v>
      </c>
      <c r="D139" s="10">
        <v>230.65576000000001</v>
      </c>
      <c r="E139" s="10">
        <v>13.918529999999999</v>
      </c>
      <c r="F139" s="10">
        <v>2.8964000000000003</v>
      </c>
      <c r="G139" s="10">
        <v>0.84619000000000011</v>
      </c>
      <c r="H139" s="10">
        <v>0.84619000000000011</v>
      </c>
      <c r="I139" s="10"/>
      <c r="J139" s="10"/>
      <c r="K139" s="10">
        <v>118.50224999999999</v>
      </c>
      <c r="L139" s="10">
        <v>116.28352999999998</v>
      </c>
      <c r="M139" s="10">
        <v>2.2187199999999998</v>
      </c>
      <c r="N139" s="10"/>
      <c r="O139" s="10">
        <v>30.783139999999996</v>
      </c>
      <c r="P139" s="10">
        <v>29.835489999999993</v>
      </c>
      <c r="Q139" s="10">
        <v>0.14823</v>
      </c>
      <c r="R139" s="10">
        <v>0.79941999999999991</v>
      </c>
      <c r="S139" s="10">
        <v>93.633550000000014</v>
      </c>
      <c r="T139" s="10">
        <v>79.98499000000001</v>
      </c>
      <c r="U139" s="10">
        <v>11.55158</v>
      </c>
      <c r="V139" s="10">
        <v>2.0969799999999998</v>
      </c>
      <c r="AB139" s="9"/>
      <c r="AC139" s="9"/>
      <c r="AD139" s="9"/>
      <c r="AE139" s="9"/>
    </row>
    <row r="140" spans="1:31" x14ac:dyDescent="0.2">
      <c r="A140" s="11" t="s">
        <v>276</v>
      </c>
      <c r="B140" s="12" t="s">
        <v>277</v>
      </c>
      <c r="C140" s="10">
        <v>410.6164500000005</v>
      </c>
      <c r="D140" s="10">
        <v>384.63074000000051</v>
      </c>
      <c r="E140" s="10">
        <v>25.985709999999997</v>
      </c>
      <c r="F140" s="10"/>
      <c r="G140" s="10">
        <v>11.980839999999999</v>
      </c>
      <c r="H140" s="10">
        <v>11.061179999999998</v>
      </c>
      <c r="I140" s="10">
        <v>0.91966000000000003</v>
      </c>
      <c r="J140" s="10"/>
      <c r="K140" s="10">
        <v>202.20501999999991</v>
      </c>
      <c r="L140" s="10">
        <v>195.24917999999991</v>
      </c>
      <c r="M140" s="10">
        <v>6.9558400000000002</v>
      </c>
      <c r="N140" s="10"/>
      <c r="O140" s="10">
        <v>65.943399999999983</v>
      </c>
      <c r="P140" s="10">
        <v>60.211759999999984</v>
      </c>
      <c r="Q140" s="10">
        <v>5.7316399999999996</v>
      </c>
      <c r="R140" s="10"/>
      <c r="S140" s="10">
        <v>110.89956000000002</v>
      </c>
      <c r="T140" s="10">
        <v>98.520990000000026</v>
      </c>
      <c r="U140" s="10">
        <v>12.37857</v>
      </c>
      <c r="V140" s="10"/>
      <c r="AB140" s="9"/>
      <c r="AC140" s="9"/>
      <c r="AD140" s="9"/>
      <c r="AE140" s="9"/>
    </row>
    <row r="141" spans="1:31" x14ac:dyDescent="0.2">
      <c r="A141" s="11" t="s">
        <v>278</v>
      </c>
      <c r="B141" s="12" t="s">
        <v>279</v>
      </c>
      <c r="C141" s="10">
        <v>0.54948999999999992</v>
      </c>
      <c r="D141" s="10">
        <v>0.54948999999999992</v>
      </c>
      <c r="E141" s="10"/>
      <c r="F141" s="10"/>
      <c r="G141" s="10">
        <v>0.12963</v>
      </c>
      <c r="H141" s="10">
        <v>0.12963</v>
      </c>
      <c r="I141" s="10"/>
      <c r="J141" s="10"/>
      <c r="K141" s="10"/>
      <c r="L141" s="10"/>
      <c r="M141" s="10"/>
      <c r="N141" s="10"/>
      <c r="O141" s="10">
        <v>0.10729999999999999</v>
      </c>
      <c r="P141" s="10">
        <v>0.10729999999999999</v>
      </c>
      <c r="Q141" s="10"/>
      <c r="R141" s="10"/>
      <c r="S141" s="10">
        <v>0.31256</v>
      </c>
      <c r="T141" s="10">
        <v>0.31256</v>
      </c>
      <c r="U141" s="10"/>
      <c r="V141" s="10"/>
      <c r="AB141" s="9"/>
      <c r="AC141" s="9"/>
      <c r="AD141" s="9"/>
      <c r="AE141" s="9"/>
    </row>
    <row r="142" spans="1:31" x14ac:dyDescent="0.2">
      <c r="A142" s="11" t="s">
        <v>280</v>
      </c>
      <c r="B142" s="12" t="s">
        <v>281</v>
      </c>
      <c r="C142" s="10">
        <v>184.82202000000001</v>
      </c>
      <c r="D142" s="10">
        <v>109.43693</v>
      </c>
      <c r="E142" s="10">
        <v>8.0489699999999988</v>
      </c>
      <c r="F142" s="10">
        <v>67.336119999999994</v>
      </c>
      <c r="G142" s="10">
        <v>5.2277800000000001</v>
      </c>
      <c r="H142" s="10">
        <v>5.2277800000000001</v>
      </c>
      <c r="I142" s="10"/>
      <c r="J142" s="10"/>
      <c r="K142" s="18">
        <v>66.307980000000001</v>
      </c>
      <c r="L142" s="18">
        <v>62.143039999999999</v>
      </c>
      <c r="M142" s="10">
        <v>2.06216</v>
      </c>
      <c r="N142" s="10">
        <v>2.1027800000000001</v>
      </c>
      <c r="O142" s="10">
        <v>45.766680000000001</v>
      </c>
      <c r="P142" s="10">
        <v>10.127080000000001</v>
      </c>
      <c r="Q142" s="10"/>
      <c r="R142" s="10">
        <v>35.639600000000002</v>
      </c>
      <c r="S142" s="10">
        <v>64.086089999999999</v>
      </c>
      <c r="T142" s="10">
        <v>31.934619999999999</v>
      </c>
      <c r="U142" s="10">
        <v>2.5577299999999998</v>
      </c>
      <c r="V142" s="10">
        <v>29.59374</v>
      </c>
      <c r="AB142" s="9"/>
      <c r="AC142" s="9"/>
      <c r="AD142" s="9"/>
      <c r="AE142" s="9"/>
    </row>
    <row r="143" spans="1:31" x14ac:dyDescent="0.2">
      <c r="A143" s="11" t="s">
        <v>282</v>
      </c>
      <c r="B143" s="12" t="s">
        <v>283</v>
      </c>
      <c r="C143" s="10">
        <v>2.6056999999999997</v>
      </c>
      <c r="D143" s="10">
        <v>2.6056999999999997</v>
      </c>
      <c r="E143" s="10"/>
      <c r="F143" s="10"/>
      <c r="G143" s="10"/>
      <c r="H143" s="10"/>
      <c r="I143" s="10"/>
      <c r="J143" s="10"/>
      <c r="K143" s="10">
        <v>2.6056999999999997</v>
      </c>
      <c r="L143" s="10">
        <v>2.6056999999999997</v>
      </c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AB143" s="9"/>
      <c r="AC143" s="9"/>
      <c r="AD143" s="9"/>
      <c r="AE143" s="9"/>
    </row>
    <row r="144" spans="1:31" x14ac:dyDescent="0.2">
      <c r="A144" s="11" t="s">
        <v>284</v>
      </c>
      <c r="B144" s="12" t="s">
        <v>285</v>
      </c>
      <c r="C144" s="10">
        <v>144.72609000000003</v>
      </c>
      <c r="D144" s="10">
        <v>144.72609000000003</v>
      </c>
      <c r="E144" s="10"/>
      <c r="F144" s="10"/>
      <c r="G144" s="10">
        <v>6.7989999999999995E-2</v>
      </c>
      <c r="H144" s="10">
        <v>6.7989999999999995E-2</v>
      </c>
      <c r="I144" s="10"/>
      <c r="J144" s="10"/>
      <c r="K144" s="10">
        <v>1.22157</v>
      </c>
      <c r="L144" s="10">
        <v>1.22157</v>
      </c>
      <c r="M144" s="10"/>
      <c r="N144" s="10"/>
      <c r="O144" s="10">
        <v>1.7395999999999998</v>
      </c>
      <c r="P144" s="10">
        <v>1.7395999999999998</v>
      </c>
      <c r="Q144" s="10"/>
      <c r="R144" s="10"/>
      <c r="S144" s="10">
        <v>138.62839000000002</v>
      </c>
      <c r="T144" s="10">
        <v>138.62839000000002</v>
      </c>
      <c r="U144" s="10"/>
      <c r="V144" s="10"/>
      <c r="AB144" s="9"/>
      <c r="AC144" s="9"/>
      <c r="AD144" s="9"/>
      <c r="AE144" s="9"/>
    </row>
    <row r="145" spans="1:31" x14ac:dyDescent="0.2">
      <c r="A145" s="11" t="s">
        <v>286</v>
      </c>
      <c r="B145" s="12" t="s">
        <v>287</v>
      </c>
      <c r="C145" s="10">
        <v>52.635159999999992</v>
      </c>
      <c r="D145" s="10">
        <v>52.635159999999992</v>
      </c>
      <c r="E145" s="10"/>
      <c r="F145" s="10"/>
      <c r="G145" s="10">
        <v>0.10787000000000001</v>
      </c>
      <c r="H145" s="10">
        <v>0.10787000000000001</v>
      </c>
      <c r="I145" s="10"/>
      <c r="J145" s="10"/>
      <c r="K145" s="10">
        <v>12.347079999999998</v>
      </c>
      <c r="L145" s="10">
        <v>12.347079999999998</v>
      </c>
      <c r="M145" s="10"/>
      <c r="N145" s="10"/>
      <c r="O145" s="10">
        <v>7.2955099999999993</v>
      </c>
      <c r="P145" s="10">
        <v>7.2955099999999993</v>
      </c>
      <c r="Q145" s="10"/>
      <c r="R145" s="10"/>
      <c r="S145" s="10">
        <v>15.37344</v>
      </c>
      <c r="T145" s="10">
        <v>15.37344</v>
      </c>
      <c r="U145" s="10"/>
      <c r="V145" s="10"/>
      <c r="AB145" s="9"/>
      <c r="AC145" s="9"/>
      <c r="AD145" s="9"/>
      <c r="AE145" s="9"/>
    </row>
    <row r="146" spans="1:31" x14ac:dyDescent="0.2">
      <c r="A146" s="11" t="s">
        <v>288</v>
      </c>
      <c r="B146" s="12" t="s">
        <v>289</v>
      </c>
      <c r="C146" s="10">
        <v>17.788459999999993</v>
      </c>
      <c r="D146" s="10">
        <v>16.754369999999994</v>
      </c>
      <c r="E146" s="10">
        <v>1.0340900000000002</v>
      </c>
      <c r="F146" s="10"/>
      <c r="G146" s="10">
        <v>1.56352</v>
      </c>
      <c r="H146" s="10">
        <v>1.56352</v>
      </c>
      <c r="I146" s="10"/>
      <c r="J146" s="10"/>
      <c r="K146" s="10">
        <v>1.90008</v>
      </c>
      <c r="L146" s="10">
        <v>1.82985</v>
      </c>
      <c r="M146" s="10">
        <v>7.0230000000000001E-2</v>
      </c>
      <c r="N146" s="10"/>
      <c r="O146" s="10">
        <v>3.7783899999999999</v>
      </c>
      <c r="P146" s="10">
        <v>3.4817200000000001</v>
      </c>
      <c r="Q146" s="10">
        <v>0.29666999999999999</v>
      </c>
      <c r="R146" s="10"/>
      <c r="S146" s="10">
        <v>9.8362299999999987</v>
      </c>
      <c r="T146" s="10">
        <v>9.169039999999999</v>
      </c>
      <c r="U146" s="10">
        <v>0.66719000000000006</v>
      </c>
      <c r="V146" s="10"/>
      <c r="AB146" s="9"/>
      <c r="AC146" s="9"/>
      <c r="AD146" s="9"/>
      <c r="AE146" s="9"/>
    </row>
    <row r="147" spans="1:31" x14ac:dyDescent="0.2">
      <c r="A147" s="11" t="s">
        <v>290</v>
      </c>
      <c r="B147" s="12" t="s">
        <v>291</v>
      </c>
      <c r="C147" s="10">
        <v>14.311530000000001</v>
      </c>
      <c r="D147" s="10">
        <v>14.311530000000001</v>
      </c>
      <c r="E147" s="10"/>
      <c r="F147" s="10"/>
      <c r="G147" s="10">
        <v>0.11308000000000001</v>
      </c>
      <c r="H147" s="10">
        <v>0.11308000000000001</v>
      </c>
      <c r="I147" s="10"/>
      <c r="J147" s="10"/>
      <c r="K147" s="10">
        <v>12.286299999999999</v>
      </c>
      <c r="L147" s="10">
        <v>12.286299999999999</v>
      </c>
      <c r="M147" s="10"/>
      <c r="N147" s="10"/>
      <c r="O147" s="10">
        <v>0.66712000000000005</v>
      </c>
      <c r="P147" s="10">
        <v>0.66712000000000005</v>
      </c>
      <c r="Q147" s="10"/>
      <c r="R147" s="10"/>
      <c r="S147" s="10">
        <v>1.2361199999999999</v>
      </c>
      <c r="T147" s="10">
        <v>1.2361199999999999</v>
      </c>
      <c r="U147" s="10"/>
      <c r="V147" s="10"/>
      <c r="AB147" s="9"/>
      <c r="AC147" s="9"/>
      <c r="AD147" s="9"/>
      <c r="AE147" s="9"/>
    </row>
    <row r="148" spans="1:31" x14ac:dyDescent="0.2">
      <c r="A148" s="11" t="s">
        <v>292</v>
      </c>
      <c r="B148" s="12" t="s">
        <v>293</v>
      </c>
      <c r="C148" s="10">
        <v>0.15526999999999999</v>
      </c>
      <c r="D148" s="10">
        <v>0.15526999999999999</v>
      </c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>
        <v>0.15526999999999999</v>
      </c>
      <c r="T148" s="10">
        <v>0.15526999999999999</v>
      </c>
      <c r="U148" s="10"/>
      <c r="V148" s="10"/>
      <c r="AB148" s="9"/>
      <c r="AC148" s="9"/>
      <c r="AD148" s="9"/>
      <c r="AE148" s="9"/>
    </row>
    <row r="149" spans="1:31" x14ac:dyDescent="0.2">
      <c r="A149" s="11" t="s">
        <v>294</v>
      </c>
      <c r="B149" s="12" t="s">
        <v>295</v>
      </c>
      <c r="C149" s="10">
        <v>121.69004000000002</v>
      </c>
      <c r="D149" s="10">
        <v>117.11198000000003</v>
      </c>
      <c r="E149" s="10">
        <v>4.5780599999999998</v>
      </c>
      <c r="F149" s="10"/>
      <c r="G149" s="10">
        <v>3.1777199999999999</v>
      </c>
      <c r="H149" s="10">
        <v>3.1777199999999999</v>
      </c>
      <c r="I149" s="10"/>
      <c r="J149" s="10"/>
      <c r="K149" s="10">
        <v>52.034489999999998</v>
      </c>
      <c r="L149" s="10">
        <v>50.416759999999996</v>
      </c>
      <c r="M149" s="10">
        <v>1.6177300000000001</v>
      </c>
      <c r="N149" s="10"/>
      <c r="O149" s="10">
        <v>24.932399999999994</v>
      </c>
      <c r="P149" s="10">
        <v>21.972069999999995</v>
      </c>
      <c r="Q149" s="10">
        <v>2.9603299999999999</v>
      </c>
      <c r="R149" s="10"/>
      <c r="S149" s="10">
        <v>41.484940000000016</v>
      </c>
      <c r="T149" s="10">
        <v>41.484940000000016</v>
      </c>
      <c r="U149" s="10"/>
      <c r="V149" s="10"/>
      <c r="AB149" s="9"/>
      <c r="AC149" s="9"/>
      <c r="AD149" s="9"/>
      <c r="AE149" s="9"/>
    </row>
    <row r="150" spans="1:31" x14ac:dyDescent="0.2">
      <c r="A150" s="11" t="s">
        <v>296</v>
      </c>
      <c r="B150" s="12" t="s">
        <v>297</v>
      </c>
      <c r="C150" s="10">
        <v>116.28525999999999</v>
      </c>
      <c r="D150" s="10">
        <v>116.28525999999999</v>
      </c>
      <c r="E150" s="17"/>
      <c r="F150" s="10"/>
      <c r="G150" s="10">
        <v>19.202999999999999</v>
      </c>
      <c r="H150" s="10">
        <v>19.202999999999999</v>
      </c>
      <c r="I150" s="10"/>
      <c r="J150" s="10"/>
      <c r="K150" s="10">
        <v>82.774480000000011</v>
      </c>
      <c r="L150" s="10">
        <v>82.774480000000011</v>
      </c>
      <c r="M150" s="17"/>
      <c r="N150" s="10"/>
      <c r="O150" s="10">
        <v>3.6873800000000001</v>
      </c>
      <c r="P150" s="10">
        <v>3.6873800000000001</v>
      </c>
      <c r="Q150" s="10"/>
      <c r="R150" s="10"/>
      <c r="S150" s="19">
        <v>7.2198100000000007</v>
      </c>
      <c r="T150" s="19">
        <v>7.2198100000000007</v>
      </c>
      <c r="U150" s="10"/>
      <c r="V150" s="10"/>
      <c r="AB150" s="9"/>
      <c r="AC150" s="9"/>
      <c r="AD150" s="9"/>
      <c r="AE150" s="9"/>
    </row>
    <row r="151" spans="1:31" x14ac:dyDescent="0.2">
      <c r="A151" s="11" t="s">
        <v>298</v>
      </c>
      <c r="B151" s="12" t="s">
        <v>299</v>
      </c>
      <c r="C151" s="10">
        <v>0.33407999999999999</v>
      </c>
      <c r="D151" s="10">
        <v>0.33407999999999999</v>
      </c>
      <c r="E151" s="10"/>
      <c r="F151" s="10"/>
      <c r="G151" s="10">
        <v>0.13415000000000002</v>
      </c>
      <c r="H151" s="10">
        <v>0.13415000000000002</v>
      </c>
      <c r="I151" s="10"/>
      <c r="J151" s="10"/>
      <c r="K151" s="10">
        <v>1.0000000000000001E-5</v>
      </c>
      <c r="L151" s="10">
        <v>1.0000000000000001E-5</v>
      </c>
      <c r="M151" s="10"/>
      <c r="N151" s="10"/>
      <c r="O151" s="10">
        <v>0.18850999999999998</v>
      </c>
      <c r="P151" s="10">
        <v>0.18850999999999998</v>
      </c>
      <c r="Q151" s="10"/>
      <c r="R151" s="10"/>
      <c r="S151" s="10">
        <v>1.0549999999999999E-2</v>
      </c>
      <c r="T151" s="10">
        <v>1.0549999999999999E-2</v>
      </c>
      <c r="U151" s="10"/>
      <c r="V151" s="10"/>
      <c r="AB151" s="9"/>
      <c r="AC151" s="9"/>
      <c r="AD151" s="9"/>
      <c r="AE151" s="9"/>
    </row>
    <row r="152" spans="1:31" x14ac:dyDescent="0.2">
      <c r="A152" s="11" t="s">
        <v>300</v>
      </c>
      <c r="B152" s="12" t="s">
        <v>301</v>
      </c>
      <c r="C152" s="10">
        <v>6.5208199999999996</v>
      </c>
      <c r="D152" s="10">
        <v>6.5208199999999996</v>
      </c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>
        <v>2.8266799999999996</v>
      </c>
      <c r="P152" s="10">
        <v>2.8266799999999996</v>
      </c>
      <c r="Q152" s="10"/>
      <c r="R152" s="10"/>
      <c r="S152" s="10">
        <v>3.69414</v>
      </c>
      <c r="T152" s="10">
        <v>3.69414</v>
      </c>
      <c r="U152" s="10"/>
      <c r="V152" s="10"/>
      <c r="AB152" s="9"/>
      <c r="AC152" s="9"/>
      <c r="AD152" s="9"/>
      <c r="AE152" s="9"/>
    </row>
    <row r="153" spans="1:31" x14ac:dyDescent="0.2">
      <c r="A153" s="11" t="s">
        <v>302</v>
      </c>
      <c r="B153" s="12" t="s">
        <v>303</v>
      </c>
      <c r="C153" s="10">
        <v>4.07301</v>
      </c>
      <c r="D153" s="10">
        <v>4.07301</v>
      </c>
      <c r="E153" s="10"/>
      <c r="F153" s="10"/>
      <c r="G153" s="10">
        <v>0.27823000000000003</v>
      </c>
      <c r="H153" s="10">
        <v>0.27823000000000003</v>
      </c>
      <c r="I153" s="10"/>
      <c r="J153" s="10"/>
      <c r="K153" s="10">
        <v>0.94881999999999989</v>
      </c>
      <c r="L153" s="10">
        <v>0.94881999999999989</v>
      </c>
      <c r="M153" s="10"/>
      <c r="N153" s="10"/>
      <c r="O153" s="10">
        <v>0.56455</v>
      </c>
      <c r="P153" s="10">
        <v>0.56455</v>
      </c>
      <c r="Q153" s="10"/>
      <c r="R153" s="10"/>
      <c r="S153" s="10">
        <v>1.0977000000000001</v>
      </c>
      <c r="T153" s="10">
        <v>1.0977000000000001</v>
      </c>
      <c r="U153" s="10"/>
      <c r="V153" s="10"/>
      <c r="AB153" s="9"/>
      <c r="AC153" s="9"/>
      <c r="AD153" s="9"/>
      <c r="AE153" s="9"/>
    </row>
    <row r="154" spans="1:31" x14ac:dyDescent="0.2">
      <c r="A154" s="11" t="s">
        <v>304</v>
      </c>
      <c r="B154" s="12" t="s">
        <v>305</v>
      </c>
      <c r="C154" s="10">
        <v>674.10197000000016</v>
      </c>
      <c r="D154" s="10">
        <v>317.93937000000017</v>
      </c>
      <c r="E154" s="10">
        <v>31.64941</v>
      </c>
      <c r="F154" s="10">
        <v>324.51319000000001</v>
      </c>
      <c r="G154" s="10">
        <v>5.3140999999999998</v>
      </c>
      <c r="H154" s="10">
        <v>2.1360800000000002</v>
      </c>
      <c r="I154" s="10">
        <v>3.1780200000000001</v>
      </c>
      <c r="J154" s="10"/>
      <c r="K154" s="10">
        <v>146.19317999999998</v>
      </c>
      <c r="L154" s="10">
        <v>38.708469999999984</v>
      </c>
      <c r="M154" s="10">
        <v>9.1709099999999992</v>
      </c>
      <c r="N154" s="10">
        <v>98.313800000000001</v>
      </c>
      <c r="O154" s="10">
        <v>188.34050999999999</v>
      </c>
      <c r="P154" s="10">
        <v>91.257659999999973</v>
      </c>
      <c r="Q154" s="10">
        <v>4.9848599999999994</v>
      </c>
      <c r="R154" s="10">
        <v>92.09799000000001</v>
      </c>
      <c r="S154" s="10">
        <v>312.76251999999994</v>
      </c>
      <c r="T154" s="10">
        <v>164.34549999999996</v>
      </c>
      <c r="U154" s="10">
        <v>14.315619999999999</v>
      </c>
      <c r="V154" s="10">
        <v>134.10139999999998</v>
      </c>
      <c r="AB154" s="9"/>
      <c r="AC154" s="9"/>
      <c r="AD154" s="9"/>
      <c r="AE154" s="9"/>
    </row>
    <row r="155" spans="1:31" x14ac:dyDescent="0.2">
      <c r="A155" s="11" t="s">
        <v>306</v>
      </c>
      <c r="B155" s="12" t="s">
        <v>307</v>
      </c>
      <c r="C155" s="10">
        <v>1.3764400000000001</v>
      </c>
      <c r="D155" s="10">
        <v>0.39082</v>
      </c>
      <c r="E155" s="10">
        <v>0.98562000000000005</v>
      </c>
      <c r="F155" s="10"/>
      <c r="G155" s="17">
        <v>0.20584999999999998</v>
      </c>
      <c r="H155" s="17">
        <v>0.18537999999999999</v>
      </c>
      <c r="I155" s="10">
        <v>2.0469999999999999E-2</v>
      </c>
      <c r="J155" s="10"/>
      <c r="K155" s="10">
        <v>0.5849399999999999</v>
      </c>
      <c r="L155" s="10">
        <v>0.11922999999999999</v>
      </c>
      <c r="M155" s="10">
        <v>0.46570999999999996</v>
      </c>
      <c r="N155" s="10"/>
      <c r="O155" s="10">
        <v>0.13048999999999999</v>
      </c>
      <c r="P155" s="10">
        <v>3.2890000000000003E-2</v>
      </c>
      <c r="Q155" s="10">
        <v>9.7599999999999992E-2</v>
      </c>
      <c r="R155" s="10"/>
      <c r="S155" s="10">
        <v>0.45515999999999995</v>
      </c>
      <c r="T155" s="10">
        <v>5.3319999999999992E-2</v>
      </c>
      <c r="U155" s="10">
        <v>0.40183999999999997</v>
      </c>
      <c r="V155" s="10"/>
      <c r="AB155" s="9"/>
      <c r="AC155" s="9"/>
      <c r="AD155" s="9"/>
      <c r="AE155" s="9"/>
    </row>
    <row r="156" spans="1:31" x14ac:dyDescent="0.2">
      <c r="A156" s="11" t="s">
        <v>308</v>
      </c>
      <c r="B156" s="12" t="s">
        <v>309</v>
      </c>
      <c r="C156" s="10">
        <v>47.652040000000007</v>
      </c>
      <c r="D156" s="10">
        <v>38.835550000000005</v>
      </c>
      <c r="E156" s="10">
        <v>8.8164899999999999</v>
      </c>
      <c r="F156" s="10"/>
      <c r="G156" s="10">
        <v>4.0923600000000002</v>
      </c>
      <c r="H156" s="10"/>
      <c r="I156" s="10">
        <v>4.0923600000000002</v>
      </c>
      <c r="J156" s="10"/>
      <c r="K156" s="10">
        <v>13.568009999999997</v>
      </c>
      <c r="L156" s="10">
        <v>8.8438799999999986</v>
      </c>
      <c r="M156" s="10">
        <v>4.7241299999999997</v>
      </c>
      <c r="N156" s="10"/>
      <c r="O156" s="10">
        <v>3.9583500000000003</v>
      </c>
      <c r="P156" s="10">
        <v>3.9583500000000003</v>
      </c>
      <c r="Q156" s="10"/>
      <c r="R156" s="10"/>
      <c r="S156" s="10">
        <v>26.033319999999996</v>
      </c>
      <c r="T156" s="10">
        <v>26.033319999999996</v>
      </c>
      <c r="U156" s="10"/>
      <c r="V156" s="10"/>
      <c r="AB156" s="9"/>
      <c r="AC156" s="9"/>
      <c r="AD156" s="9"/>
      <c r="AE156" s="9"/>
    </row>
    <row r="157" spans="1:31" x14ac:dyDescent="0.2">
      <c r="A157" s="11" t="s">
        <v>310</v>
      </c>
      <c r="B157" s="12" t="s">
        <v>311</v>
      </c>
      <c r="C157" s="10">
        <v>32.928310000000003</v>
      </c>
      <c r="D157" s="10">
        <v>22.823720000000002</v>
      </c>
      <c r="E157" s="10">
        <v>10.10459</v>
      </c>
      <c r="F157" s="10"/>
      <c r="G157" s="10">
        <v>1.4351500000000001</v>
      </c>
      <c r="H157" s="10"/>
      <c r="I157" s="10">
        <v>1.4351500000000001</v>
      </c>
      <c r="J157" s="10"/>
      <c r="K157" s="10">
        <v>2.66032</v>
      </c>
      <c r="L157" s="10"/>
      <c r="M157" s="10">
        <v>2.66032</v>
      </c>
      <c r="N157" s="10"/>
      <c r="O157" s="10">
        <v>2.30877</v>
      </c>
      <c r="P157" s="10"/>
      <c r="Q157" s="10">
        <v>2.30877</v>
      </c>
      <c r="R157" s="10"/>
      <c r="S157" s="10">
        <v>26.524070000000002</v>
      </c>
      <c r="T157" s="10">
        <v>22.823720000000002</v>
      </c>
      <c r="U157" s="10">
        <v>3.7003499999999998</v>
      </c>
      <c r="V157" s="10"/>
      <c r="AB157" s="9"/>
      <c r="AC157" s="9"/>
      <c r="AD157" s="9"/>
      <c r="AE157" s="9"/>
    </row>
    <row r="158" spans="1:31" x14ac:dyDescent="0.2">
      <c r="A158" s="11" t="s">
        <v>312</v>
      </c>
      <c r="B158" s="12" t="s">
        <v>313</v>
      </c>
      <c r="C158" s="10">
        <v>70.10596000000001</v>
      </c>
      <c r="D158" s="10">
        <v>62.450930000000014</v>
      </c>
      <c r="E158" s="10">
        <v>7.65503</v>
      </c>
      <c r="F158" s="10"/>
      <c r="G158" s="10">
        <v>4.4116800000000005</v>
      </c>
      <c r="H158" s="10">
        <v>1.7220900000000001</v>
      </c>
      <c r="I158" s="10">
        <v>2.6895899999999999</v>
      </c>
      <c r="J158" s="10"/>
      <c r="K158" s="10">
        <v>27.415529999999997</v>
      </c>
      <c r="L158" s="10">
        <v>22.450089999999996</v>
      </c>
      <c r="M158" s="10">
        <v>4.9654399999999992</v>
      </c>
      <c r="N158" s="10"/>
      <c r="O158" s="10">
        <v>10.76177</v>
      </c>
      <c r="P158" s="10">
        <v>10.76177</v>
      </c>
      <c r="Q158" s="10"/>
      <c r="R158" s="10"/>
      <c r="S158" s="10">
        <v>23.255729999999993</v>
      </c>
      <c r="T158" s="10">
        <v>23.255729999999993</v>
      </c>
      <c r="U158" s="10"/>
      <c r="V158" s="10"/>
      <c r="AB158" s="9"/>
      <c r="AC158" s="9"/>
      <c r="AD158" s="9"/>
      <c r="AE158" s="9"/>
    </row>
    <row r="159" spans="1:31" x14ac:dyDescent="0.2">
      <c r="A159" s="11" t="s">
        <v>314</v>
      </c>
      <c r="B159" s="12" t="s">
        <v>315</v>
      </c>
      <c r="C159" s="10">
        <v>348.97698999999989</v>
      </c>
      <c r="D159" s="10">
        <v>317.0478599999999</v>
      </c>
      <c r="E159" s="10">
        <v>31.929129999999997</v>
      </c>
      <c r="F159" s="10"/>
      <c r="G159" s="10">
        <v>41.948879999999996</v>
      </c>
      <c r="H159" s="10">
        <v>41.948879999999996</v>
      </c>
      <c r="I159" s="10"/>
      <c r="J159" s="10"/>
      <c r="K159" s="10">
        <v>180.31577000000001</v>
      </c>
      <c r="L159" s="10">
        <v>155.01088000000001</v>
      </c>
      <c r="M159" s="10">
        <v>25.30489</v>
      </c>
      <c r="N159" s="10"/>
      <c r="O159" s="10">
        <v>38.526930000000021</v>
      </c>
      <c r="P159" s="19">
        <v>36.54246000000002</v>
      </c>
      <c r="Q159" s="10">
        <v>1.98447</v>
      </c>
      <c r="R159" s="10"/>
      <c r="S159" s="10">
        <v>83.095559999999992</v>
      </c>
      <c r="T159" s="10">
        <v>78.455789999999993</v>
      </c>
      <c r="U159" s="10">
        <v>4.6397700000000004</v>
      </c>
      <c r="V159" s="10"/>
      <c r="AB159" s="9"/>
      <c r="AC159" s="9"/>
      <c r="AD159" s="9"/>
      <c r="AE159" s="9"/>
    </row>
    <row r="160" spans="1:31" x14ac:dyDescent="0.2">
      <c r="A160" s="11" t="s">
        <v>316</v>
      </c>
      <c r="B160" s="12" t="s">
        <v>317</v>
      </c>
      <c r="C160" s="10">
        <v>6.1614700000000013</v>
      </c>
      <c r="D160" s="10">
        <v>6.1614700000000013</v>
      </c>
      <c r="E160" s="10"/>
      <c r="F160" s="10"/>
      <c r="G160" s="10">
        <v>0.42161000000000004</v>
      </c>
      <c r="H160" s="10">
        <v>0.42161000000000004</v>
      </c>
      <c r="I160" s="10"/>
      <c r="J160" s="10"/>
      <c r="K160" s="10">
        <v>2.4288799999999999</v>
      </c>
      <c r="L160" s="10">
        <v>2.4288799999999999</v>
      </c>
      <c r="M160" s="10"/>
      <c r="N160" s="10"/>
      <c r="O160" s="10">
        <v>0.61017999999999994</v>
      </c>
      <c r="P160" s="10">
        <v>0.61017999999999994</v>
      </c>
      <c r="Q160" s="10"/>
      <c r="R160" s="10"/>
      <c r="S160" s="10">
        <v>2.64242</v>
      </c>
      <c r="T160" s="10">
        <v>2.64242</v>
      </c>
      <c r="U160" s="10"/>
      <c r="V160" s="10"/>
      <c r="AB160" s="9"/>
      <c r="AC160" s="9"/>
      <c r="AD160" s="9"/>
      <c r="AE160" s="9"/>
    </row>
    <row r="161" spans="1:31" x14ac:dyDescent="0.2">
      <c r="A161" s="11" t="s">
        <v>318</v>
      </c>
      <c r="B161" s="12" t="s">
        <v>319</v>
      </c>
      <c r="C161" s="10">
        <v>3996.29853</v>
      </c>
      <c r="D161" s="10">
        <v>19.330479999999998</v>
      </c>
      <c r="E161" s="10">
        <v>19.499230000000001</v>
      </c>
      <c r="F161" s="10">
        <v>3957.4688200000001</v>
      </c>
      <c r="G161" s="10">
        <v>38.062480000000001</v>
      </c>
      <c r="H161" s="10">
        <v>2.7634400000000001</v>
      </c>
      <c r="I161" s="10"/>
      <c r="J161" s="10">
        <v>35.299039999999998</v>
      </c>
      <c r="K161" s="10">
        <v>227.35141000000002</v>
      </c>
      <c r="L161" s="10">
        <v>8.0186999999999991</v>
      </c>
      <c r="M161" s="10">
        <v>19.499230000000001</v>
      </c>
      <c r="N161" s="10">
        <v>199.83348000000001</v>
      </c>
      <c r="O161" s="10">
        <v>1470.1006400000001</v>
      </c>
      <c r="P161" s="10">
        <v>2.1785300000000003</v>
      </c>
      <c r="Q161" s="10"/>
      <c r="R161" s="10">
        <v>1467.9221100000002</v>
      </c>
      <c r="S161" s="10">
        <v>2260.6692000000003</v>
      </c>
      <c r="T161" s="10">
        <v>6.3698100000000002</v>
      </c>
      <c r="U161" s="10"/>
      <c r="V161" s="10">
        <v>2254.2993900000001</v>
      </c>
      <c r="AB161" s="9"/>
      <c r="AC161" s="9"/>
      <c r="AD161" s="9"/>
      <c r="AE161" s="9"/>
    </row>
    <row r="162" spans="1:31" x14ac:dyDescent="0.2">
      <c r="A162" s="11" t="s">
        <v>320</v>
      </c>
      <c r="B162" s="12" t="s">
        <v>321</v>
      </c>
      <c r="C162" s="10">
        <v>58.894420000000004</v>
      </c>
      <c r="D162" s="10">
        <v>58.894420000000004</v>
      </c>
      <c r="E162" s="10"/>
      <c r="F162" s="10"/>
      <c r="G162" s="10">
        <v>5.6079999999999998E-2</v>
      </c>
      <c r="H162" s="10">
        <v>5.6079999999999998E-2</v>
      </c>
      <c r="I162" s="10"/>
      <c r="J162" s="10"/>
      <c r="K162" s="10">
        <v>0.44594</v>
      </c>
      <c r="L162" s="10">
        <v>0.44594</v>
      </c>
      <c r="M162" s="10"/>
      <c r="N162" s="10"/>
      <c r="O162" s="10">
        <v>23.49447</v>
      </c>
      <c r="P162" s="10">
        <v>23.49447</v>
      </c>
      <c r="Q162" s="10"/>
      <c r="R162" s="10"/>
      <c r="S162" s="10">
        <v>33.406980000000004</v>
      </c>
      <c r="T162" s="10">
        <v>33.406980000000004</v>
      </c>
      <c r="U162" s="10"/>
      <c r="V162" s="10"/>
      <c r="AB162" s="9"/>
      <c r="AC162" s="9"/>
      <c r="AD162" s="9"/>
      <c r="AE162" s="9"/>
    </row>
    <row r="163" spans="1:31" x14ac:dyDescent="0.2">
      <c r="A163" s="11" t="s">
        <v>322</v>
      </c>
      <c r="B163" s="12" t="s">
        <v>323</v>
      </c>
      <c r="C163" s="10">
        <v>30.556940000000001</v>
      </c>
      <c r="D163" s="10">
        <v>30.556940000000001</v>
      </c>
      <c r="E163" s="10"/>
      <c r="F163" s="10"/>
      <c r="G163" s="10">
        <v>4.0219999999999999E-2</v>
      </c>
      <c r="H163" s="10">
        <v>4.0219999999999999E-2</v>
      </c>
      <c r="I163" s="10"/>
      <c r="J163" s="10"/>
      <c r="K163" s="10">
        <v>28.992420000000003</v>
      </c>
      <c r="L163" s="10">
        <v>28.992420000000003</v>
      </c>
      <c r="M163" s="10"/>
      <c r="N163" s="10"/>
      <c r="O163" s="10">
        <v>0.53948000000000007</v>
      </c>
      <c r="P163" s="10">
        <v>0.53948000000000007</v>
      </c>
      <c r="Q163" s="10"/>
      <c r="R163" s="10"/>
      <c r="S163" s="10">
        <v>0.98481999999999992</v>
      </c>
      <c r="T163" s="10">
        <v>0.98481999999999992</v>
      </c>
      <c r="U163" s="10"/>
      <c r="V163" s="10"/>
      <c r="AB163" s="9"/>
      <c r="AC163" s="9"/>
      <c r="AD163" s="9"/>
      <c r="AE163" s="9"/>
    </row>
    <row r="164" spans="1:31" x14ac:dyDescent="0.2">
      <c r="A164" s="11" t="s">
        <v>1318</v>
      </c>
      <c r="B164" s="12" t="s">
        <v>1319</v>
      </c>
      <c r="C164" s="10">
        <v>0.31548999999999999</v>
      </c>
      <c r="D164" s="10">
        <v>0.31548999999999999</v>
      </c>
      <c r="E164" s="10"/>
      <c r="F164" s="10"/>
      <c r="G164" s="10"/>
      <c r="H164" s="10"/>
      <c r="I164" s="10"/>
      <c r="J164" s="10"/>
      <c r="K164" s="10">
        <v>2.0099999999999996E-3</v>
      </c>
      <c r="L164" s="10">
        <v>2.0099999999999996E-3</v>
      </c>
      <c r="M164" s="10"/>
      <c r="N164" s="10"/>
      <c r="O164" s="10">
        <v>0.17665</v>
      </c>
      <c r="P164" s="10">
        <v>0.17665</v>
      </c>
      <c r="Q164" s="10"/>
      <c r="R164" s="10"/>
      <c r="S164" s="10">
        <v>0.13683000000000001</v>
      </c>
      <c r="T164" s="10">
        <v>0.13683000000000001</v>
      </c>
      <c r="U164" s="10"/>
      <c r="V164" s="10"/>
      <c r="AB164" s="9"/>
      <c r="AC164" s="9"/>
      <c r="AD164" s="9"/>
      <c r="AE164" s="9"/>
    </row>
    <row r="165" spans="1:31" x14ac:dyDescent="0.2">
      <c r="A165" s="11" t="s">
        <v>324</v>
      </c>
      <c r="B165" s="12" t="s">
        <v>325</v>
      </c>
      <c r="C165" s="10">
        <v>81.868560000000016</v>
      </c>
      <c r="D165" s="10"/>
      <c r="E165" s="10"/>
      <c r="F165" s="10">
        <v>81.868560000000016</v>
      </c>
      <c r="G165" s="10">
        <v>3.7634600000000002</v>
      </c>
      <c r="H165" s="10"/>
      <c r="I165" s="10"/>
      <c r="J165" s="10">
        <v>3.7634600000000002</v>
      </c>
      <c r="K165" s="10">
        <v>5.29406</v>
      </c>
      <c r="L165" s="10"/>
      <c r="M165" s="10"/>
      <c r="N165" s="10">
        <v>5.29406</v>
      </c>
      <c r="O165" s="10">
        <v>40.17389</v>
      </c>
      <c r="P165" s="10"/>
      <c r="Q165" s="10"/>
      <c r="R165" s="10">
        <v>40.17389</v>
      </c>
      <c r="S165" s="10">
        <v>32.464460000000003</v>
      </c>
      <c r="T165" s="10"/>
      <c r="U165" s="10"/>
      <c r="V165" s="10">
        <v>32.464460000000003</v>
      </c>
      <c r="AB165" s="9"/>
      <c r="AC165" s="9"/>
      <c r="AD165" s="9"/>
      <c r="AE165" s="9"/>
    </row>
    <row r="166" spans="1:31" x14ac:dyDescent="0.2">
      <c r="A166" s="11" t="s">
        <v>326</v>
      </c>
      <c r="B166" s="12" t="s">
        <v>327</v>
      </c>
      <c r="C166" s="10">
        <v>15166.589029999999</v>
      </c>
      <c r="D166" s="10">
        <v>6912.0719600000002</v>
      </c>
      <c r="E166" s="10"/>
      <c r="F166" s="10">
        <v>8254.5170699999999</v>
      </c>
      <c r="G166" s="10">
        <v>3795.5537800000002</v>
      </c>
      <c r="H166" s="10">
        <v>1726.59202</v>
      </c>
      <c r="I166" s="10"/>
      <c r="J166" s="10">
        <v>2068.9617600000001</v>
      </c>
      <c r="K166" s="10">
        <v>11008.81322</v>
      </c>
      <c r="L166" s="10">
        <v>4828.4380999999994</v>
      </c>
      <c r="M166" s="10"/>
      <c r="N166" s="10">
        <v>6180.3751199999997</v>
      </c>
      <c r="O166" s="10">
        <v>151.12464</v>
      </c>
      <c r="P166" s="10">
        <v>148.29495</v>
      </c>
      <c r="Q166" s="10"/>
      <c r="R166" s="10">
        <v>2.8296900000000003</v>
      </c>
      <c r="S166" s="10">
        <v>207.65356000000003</v>
      </c>
      <c r="T166" s="10">
        <v>205.45617000000001</v>
      </c>
      <c r="U166" s="10"/>
      <c r="V166" s="10">
        <v>2.19739</v>
      </c>
      <c r="AB166" s="9"/>
      <c r="AC166" s="9"/>
      <c r="AD166" s="9"/>
      <c r="AE166" s="9"/>
    </row>
    <row r="167" spans="1:31" x14ac:dyDescent="0.2">
      <c r="A167" s="11" t="s">
        <v>328</v>
      </c>
      <c r="B167" s="12" t="s">
        <v>329</v>
      </c>
      <c r="C167" s="10">
        <v>11419.681559999999</v>
      </c>
      <c r="D167" s="10"/>
      <c r="E167" s="10"/>
      <c r="F167" s="10">
        <v>11419.681559999999</v>
      </c>
      <c r="G167" s="10">
        <v>1763.9343100000001</v>
      </c>
      <c r="H167" s="10"/>
      <c r="I167" s="10"/>
      <c r="J167" s="10">
        <v>1763.9343100000001</v>
      </c>
      <c r="K167" s="10">
        <v>9359.1632899999986</v>
      </c>
      <c r="L167" s="10"/>
      <c r="M167" s="10"/>
      <c r="N167" s="10">
        <v>9359.1632899999986</v>
      </c>
      <c r="O167" s="10">
        <v>113.25419000000001</v>
      </c>
      <c r="P167" s="10"/>
      <c r="Q167" s="10"/>
      <c r="R167" s="10">
        <v>113.25419000000001</v>
      </c>
      <c r="S167" s="10">
        <v>183.17108999999999</v>
      </c>
      <c r="T167" s="10"/>
      <c r="U167" s="10"/>
      <c r="V167" s="10">
        <v>183.17108999999999</v>
      </c>
      <c r="AB167" s="9"/>
      <c r="AC167" s="9"/>
      <c r="AD167" s="9"/>
      <c r="AE167" s="9"/>
    </row>
    <row r="168" spans="1:31" x14ac:dyDescent="0.2">
      <c r="A168" s="11" t="s">
        <v>330</v>
      </c>
      <c r="B168" s="12" t="s">
        <v>331</v>
      </c>
      <c r="C168" s="10">
        <v>6.4179999999999987E-2</v>
      </c>
      <c r="D168" s="10">
        <v>6.4179999999999987E-2</v>
      </c>
      <c r="E168" s="10"/>
      <c r="F168" s="10"/>
      <c r="G168" s="10"/>
      <c r="H168" s="10"/>
      <c r="I168" s="10"/>
      <c r="J168" s="10"/>
      <c r="K168" s="19"/>
      <c r="L168" s="19"/>
      <c r="M168" s="10"/>
      <c r="N168" s="10"/>
      <c r="O168" s="10">
        <v>2.6499999999999999E-2</v>
      </c>
      <c r="P168" s="10">
        <v>2.6499999999999999E-2</v>
      </c>
      <c r="Q168" s="10"/>
      <c r="R168" s="10"/>
      <c r="S168" s="10">
        <v>3.7679999999999998E-2</v>
      </c>
      <c r="T168" s="10">
        <v>3.7679999999999998E-2</v>
      </c>
      <c r="U168" s="10"/>
      <c r="V168" s="10"/>
      <c r="AB168" s="9"/>
      <c r="AC168" s="9"/>
      <c r="AD168" s="9"/>
      <c r="AE168" s="9"/>
    </row>
    <row r="169" spans="1:31" x14ac:dyDescent="0.2">
      <c r="A169" s="11" t="s">
        <v>1320</v>
      </c>
      <c r="B169" s="12" t="s">
        <v>1321</v>
      </c>
      <c r="C169" s="10">
        <v>1.908E-2</v>
      </c>
      <c r="D169" s="10">
        <v>1.908E-2</v>
      </c>
      <c r="E169" s="10"/>
      <c r="F169" s="10"/>
      <c r="G169" s="10">
        <v>1.908E-2</v>
      </c>
      <c r="H169" s="10">
        <v>1.908E-2</v>
      </c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AB169" s="9"/>
      <c r="AC169" s="9"/>
      <c r="AD169" s="9"/>
      <c r="AE169" s="9"/>
    </row>
    <row r="170" spans="1:31" x14ac:dyDescent="0.2">
      <c r="A170" s="11" t="s">
        <v>332</v>
      </c>
      <c r="B170" s="12" t="s">
        <v>333</v>
      </c>
      <c r="C170" s="10">
        <v>4.1632299999999995</v>
      </c>
      <c r="D170" s="10">
        <v>4.1632299999999995</v>
      </c>
      <c r="E170" s="10"/>
      <c r="F170" s="10"/>
      <c r="G170" s="10">
        <v>0.20483000000000001</v>
      </c>
      <c r="H170" s="10">
        <v>0.20483000000000001</v>
      </c>
      <c r="I170" s="10"/>
      <c r="J170" s="10"/>
      <c r="K170" s="10"/>
      <c r="L170" s="10"/>
      <c r="M170" s="10"/>
      <c r="N170" s="10"/>
      <c r="O170" s="10">
        <v>2.5146799999999998</v>
      </c>
      <c r="P170" s="10">
        <v>2.5146799999999998</v>
      </c>
      <c r="Q170" s="10"/>
      <c r="R170" s="10"/>
      <c r="S170" s="10">
        <v>1.4437200000000001</v>
      </c>
      <c r="T170" s="10">
        <v>1.4437200000000001</v>
      </c>
      <c r="U170" s="10"/>
      <c r="V170" s="10"/>
      <c r="AB170" s="9"/>
      <c r="AC170" s="9"/>
      <c r="AD170" s="9"/>
      <c r="AE170" s="9"/>
    </row>
    <row r="171" spans="1:31" x14ac:dyDescent="0.2">
      <c r="A171" s="11" t="s">
        <v>334</v>
      </c>
      <c r="B171" s="12" t="s">
        <v>335</v>
      </c>
      <c r="C171" s="10">
        <v>1697.8877300000004</v>
      </c>
      <c r="D171" s="10">
        <v>0.64334000000000002</v>
      </c>
      <c r="E171" s="10"/>
      <c r="F171" s="10">
        <v>1697.2443900000003</v>
      </c>
      <c r="G171" s="10">
        <v>254.15629999999999</v>
      </c>
      <c r="H171" s="10">
        <v>0.19597000000000001</v>
      </c>
      <c r="I171" s="10"/>
      <c r="J171" s="10">
        <v>253.96033</v>
      </c>
      <c r="K171" s="10">
        <v>1337.9766100000002</v>
      </c>
      <c r="L171" s="10"/>
      <c r="M171" s="10"/>
      <c r="N171" s="10">
        <v>1337.9766100000002</v>
      </c>
      <c r="O171" s="10">
        <v>37.860869999999998</v>
      </c>
      <c r="P171" s="10">
        <v>0.10375</v>
      </c>
      <c r="Q171" s="10"/>
      <c r="R171" s="10">
        <v>37.75712</v>
      </c>
      <c r="S171" s="10">
        <v>66.173310000000001</v>
      </c>
      <c r="T171" s="10">
        <v>0.34361999999999998</v>
      </c>
      <c r="U171" s="10"/>
      <c r="V171" s="10">
        <v>65.829689999999999</v>
      </c>
      <c r="AB171" s="9"/>
      <c r="AC171" s="9"/>
      <c r="AD171" s="9"/>
      <c r="AE171" s="9"/>
    </row>
    <row r="172" spans="1:31" x14ac:dyDescent="0.2">
      <c r="A172" s="11" t="s">
        <v>336</v>
      </c>
      <c r="B172" s="12" t="s">
        <v>337</v>
      </c>
      <c r="C172" s="10">
        <v>21.580919999999999</v>
      </c>
      <c r="D172" s="10">
        <v>7.0375099999999984</v>
      </c>
      <c r="E172" s="10">
        <v>14.54341</v>
      </c>
      <c r="F172" s="10"/>
      <c r="G172" s="10">
        <v>0.34359999999999996</v>
      </c>
      <c r="H172" s="10">
        <v>0.34359999999999996</v>
      </c>
      <c r="I172" s="10"/>
      <c r="J172" s="10"/>
      <c r="K172" s="10">
        <v>2.7799899999999997</v>
      </c>
      <c r="L172" s="10"/>
      <c r="M172" s="10">
        <v>2.7799899999999997</v>
      </c>
      <c r="N172" s="10"/>
      <c r="O172" s="10">
        <v>5.73224</v>
      </c>
      <c r="P172" s="10">
        <v>1.6743600000000001</v>
      </c>
      <c r="Q172" s="10">
        <v>4.0578799999999999</v>
      </c>
      <c r="R172" s="10"/>
      <c r="S172" s="10">
        <v>12.725089999999998</v>
      </c>
      <c r="T172" s="10">
        <v>5.0195499999999988</v>
      </c>
      <c r="U172" s="10">
        <v>7.7055400000000001</v>
      </c>
      <c r="V172" s="10"/>
      <c r="AB172" s="9"/>
      <c r="AC172" s="9"/>
      <c r="AD172" s="9"/>
      <c r="AE172" s="9"/>
    </row>
    <row r="173" spans="1:31" x14ac:dyDescent="0.2">
      <c r="A173" s="11" t="s">
        <v>338</v>
      </c>
      <c r="B173" s="12" t="s">
        <v>339</v>
      </c>
      <c r="C173" s="10">
        <v>5525.9828700000007</v>
      </c>
      <c r="D173" s="10">
        <v>2296.08412</v>
      </c>
      <c r="E173" s="10">
        <v>589.36380000000008</v>
      </c>
      <c r="F173" s="10">
        <v>2640.5349500000007</v>
      </c>
      <c r="G173" s="10">
        <v>504.53069999999991</v>
      </c>
      <c r="H173" s="10">
        <v>72.989269999999919</v>
      </c>
      <c r="I173" s="10">
        <v>90.865349999999992</v>
      </c>
      <c r="J173" s="10">
        <v>340.67608000000001</v>
      </c>
      <c r="K173" s="10">
        <v>2000.1656300000004</v>
      </c>
      <c r="L173" s="10">
        <v>656.33457000000021</v>
      </c>
      <c r="M173" s="10">
        <v>182.06399999999999</v>
      </c>
      <c r="N173" s="10">
        <v>1161.7670600000001</v>
      </c>
      <c r="O173" s="10">
        <v>1031.7477999999996</v>
      </c>
      <c r="P173" s="10">
        <v>452.07963999999981</v>
      </c>
      <c r="Q173" s="10">
        <v>65.050759999999997</v>
      </c>
      <c r="R173" s="10">
        <v>514.61739999999998</v>
      </c>
      <c r="S173" s="10">
        <v>1893.6174800000008</v>
      </c>
      <c r="T173" s="10">
        <v>1019.5101400000004</v>
      </c>
      <c r="U173" s="10">
        <v>250.63293000000004</v>
      </c>
      <c r="V173" s="10">
        <v>623.47441000000015</v>
      </c>
      <c r="AB173" s="9"/>
      <c r="AC173" s="9"/>
      <c r="AD173" s="9"/>
      <c r="AE173" s="9"/>
    </row>
    <row r="174" spans="1:31" x14ac:dyDescent="0.2">
      <c r="A174" s="11" t="s">
        <v>340</v>
      </c>
      <c r="B174" s="12" t="s">
        <v>341</v>
      </c>
      <c r="C174" s="10">
        <v>495.41220999999985</v>
      </c>
      <c r="D174" s="10">
        <v>229.47942999999981</v>
      </c>
      <c r="E174" s="10">
        <v>28.240289999999998</v>
      </c>
      <c r="F174" s="10">
        <v>237.69248999999999</v>
      </c>
      <c r="G174" s="10">
        <v>20.116869999999999</v>
      </c>
      <c r="H174" s="10">
        <v>14.176399999999999</v>
      </c>
      <c r="I174" s="10">
        <v>4.3025300000000009</v>
      </c>
      <c r="J174" s="10">
        <v>1.63794</v>
      </c>
      <c r="K174" s="10">
        <v>118.97355999999999</v>
      </c>
      <c r="L174" s="10">
        <v>102.78265</v>
      </c>
      <c r="M174" s="10">
        <v>8.6260999999999992</v>
      </c>
      <c r="N174" s="10">
        <v>7.5648100000000005</v>
      </c>
      <c r="O174" s="10">
        <v>156.78347999999997</v>
      </c>
      <c r="P174" s="10">
        <v>41.594779999999986</v>
      </c>
      <c r="Q174" s="10">
        <v>2.0051800000000002</v>
      </c>
      <c r="R174" s="10">
        <v>113.18351999999999</v>
      </c>
      <c r="S174" s="10">
        <v>197.87446</v>
      </c>
      <c r="T174" s="10">
        <v>69.261759999999995</v>
      </c>
      <c r="U174" s="10">
        <v>13.306480000000001</v>
      </c>
      <c r="V174" s="10">
        <v>115.30622</v>
      </c>
      <c r="AB174" s="9"/>
      <c r="AC174" s="9"/>
      <c r="AD174" s="9"/>
      <c r="AE174" s="9"/>
    </row>
    <row r="175" spans="1:31" x14ac:dyDescent="0.2">
      <c r="A175" s="11" t="s">
        <v>342</v>
      </c>
      <c r="B175" s="12" t="s">
        <v>343</v>
      </c>
      <c r="C175" s="10">
        <v>416.30335000000002</v>
      </c>
      <c r="D175" s="10">
        <v>210.13302000000004</v>
      </c>
      <c r="E175" s="10">
        <v>206.17033000000001</v>
      </c>
      <c r="F175" s="10"/>
      <c r="G175" s="17">
        <v>4.6170200000000001</v>
      </c>
      <c r="H175" s="17">
        <v>0.31558999999999998</v>
      </c>
      <c r="I175" s="10">
        <v>4.3014299999999999</v>
      </c>
      <c r="J175" s="10"/>
      <c r="K175" s="10">
        <v>130.63847000000001</v>
      </c>
      <c r="L175" s="10">
        <v>20.179819999999999</v>
      </c>
      <c r="M175" s="10">
        <v>110.45865000000001</v>
      </c>
      <c r="N175" s="10"/>
      <c r="O175" s="10">
        <v>92.097679999999983</v>
      </c>
      <c r="P175" s="10">
        <v>70.951069999999987</v>
      </c>
      <c r="Q175" s="10">
        <v>21.146609999999999</v>
      </c>
      <c r="R175" s="10"/>
      <c r="S175" s="10">
        <v>186.37312</v>
      </c>
      <c r="T175" s="10">
        <v>116.10948</v>
      </c>
      <c r="U175" s="10">
        <v>70.263639999999995</v>
      </c>
      <c r="V175" s="10"/>
      <c r="AB175" s="9"/>
      <c r="AC175" s="9"/>
      <c r="AD175" s="9"/>
      <c r="AE175" s="9"/>
    </row>
    <row r="176" spans="1:31" x14ac:dyDescent="0.2">
      <c r="A176" s="11" t="s">
        <v>344</v>
      </c>
      <c r="B176" s="12" t="s">
        <v>345</v>
      </c>
      <c r="C176" s="18">
        <v>168.79350000000002</v>
      </c>
      <c r="D176" s="18">
        <v>113.76160000000002</v>
      </c>
      <c r="E176" s="10">
        <v>55.0319</v>
      </c>
      <c r="F176" s="10"/>
      <c r="G176" s="18">
        <v>1.0000000000000001E-5</v>
      </c>
      <c r="H176" s="18">
        <v>1.0000000000000001E-5</v>
      </c>
      <c r="I176" s="10"/>
      <c r="J176" s="10"/>
      <c r="K176" s="10">
        <v>137.06374</v>
      </c>
      <c r="L176" s="10">
        <v>85.406829999999999</v>
      </c>
      <c r="M176" s="10">
        <v>51.656910000000003</v>
      </c>
      <c r="N176" s="10"/>
      <c r="O176" s="10">
        <v>9.2694799999999997</v>
      </c>
      <c r="P176" s="10">
        <v>9.2694799999999997</v>
      </c>
      <c r="Q176" s="10"/>
      <c r="R176" s="10"/>
      <c r="S176" s="10">
        <v>22.460269999999998</v>
      </c>
      <c r="T176" s="10">
        <v>19.085279999999997</v>
      </c>
      <c r="U176" s="10">
        <v>3.3749899999999999</v>
      </c>
      <c r="V176" s="10"/>
      <c r="AB176" s="9"/>
      <c r="AC176" s="9"/>
      <c r="AD176" s="9"/>
      <c r="AE176" s="9"/>
    </row>
    <row r="177" spans="1:31" x14ac:dyDescent="0.2">
      <c r="A177" s="11" t="s">
        <v>1146</v>
      </c>
      <c r="B177" s="12" t="s">
        <v>1147</v>
      </c>
      <c r="C177" s="10">
        <v>5.5789999999999999E-2</v>
      </c>
      <c r="D177" s="10">
        <v>5.5789999999999999E-2</v>
      </c>
      <c r="E177" s="10"/>
      <c r="F177" s="10"/>
      <c r="G177" s="10">
        <v>5.5789999999999999E-2</v>
      </c>
      <c r="H177" s="10">
        <v>5.5789999999999999E-2</v>
      </c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AB177" s="9"/>
      <c r="AC177" s="9"/>
      <c r="AD177" s="9"/>
      <c r="AE177" s="9"/>
    </row>
    <row r="178" spans="1:31" x14ac:dyDescent="0.2">
      <c r="A178" s="11" t="s">
        <v>346</v>
      </c>
      <c r="B178" s="12" t="s">
        <v>347</v>
      </c>
      <c r="C178" s="10">
        <v>61.294379999999997</v>
      </c>
      <c r="D178" s="10">
        <v>61.137509999999999</v>
      </c>
      <c r="E178" s="10"/>
      <c r="F178" s="10">
        <v>0.15687000000000001</v>
      </c>
      <c r="G178" s="10">
        <v>9.0340000000000004E-2</v>
      </c>
      <c r="H178" s="10">
        <v>9.0340000000000004E-2</v>
      </c>
      <c r="I178" s="10"/>
      <c r="J178" s="10"/>
      <c r="K178" s="10"/>
      <c r="L178" s="10"/>
      <c r="M178" s="10"/>
      <c r="N178" s="10"/>
      <c r="O178" s="10">
        <v>23.570129999999999</v>
      </c>
      <c r="P178" s="10">
        <v>23.41338</v>
      </c>
      <c r="Q178" s="10"/>
      <c r="R178" s="10">
        <v>0.15675</v>
      </c>
      <c r="S178" s="10">
        <v>37.633789999999998</v>
      </c>
      <c r="T178" s="10">
        <v>37.633789999999998</v>
      </c>
      <c r="U178" s="10"/>
      <c r="V178" s="10"/>
      <c r="AB178" s="9"/>
      <c r="AC178" s="9"/>
      <c r="AD178" s="9"/>
      <c r="AE178" s="9"/>
    </row>
    <row r="179" spans="1:31" x14ac:dyDescent="0.2">
      <c r="A179" s="11" t="s">
        <v>348</v>
      </c>
      <c r="B179" s="12" t="s">
        <v>349</v>
      </c>
      <c r="C179" s="10">
        <v>128.24704000000003</v>
      </c>
      <c r="D179" s="10">
        <v>90.925740000000019</v>
      </c>
      <c r="E179" s="10">
        <v>37.321300000000001</v>
      </c>
      <c r="F179" s="10"/>
      <c r="G179" s="10">
        <v>0.99437999999999993</v>
      </c>
      <c r="H179" s="10">
        <v>0.43457999999999997</v>
      </c>
      <c r="I179" s="10">
        <v>0.55979999999999996</v>
      </c>
      <c r="J179" s="10"/>
      <c r="K179" s="10">
        <v>49.829210000000003</v>
      </c>
      <c r="L179" s="10">
        <v>30.852830000000001</v>
      </c>
      <c r="M179" s="10">
        <v>18.976380000000002</v>
      </c>
      <c r="N179" s="10"/>
      <c r="O179" s="10">
        <v>21.10352</v>
      </c>
      <c r="P179" s="10">
        <v>19.1234</v>
      </c>
      <c r="Q179" s="10">
        <v>1.9801199999999999</v>
      </c>
      <c r="R179" s="10"/>
      <c r="S179" s="10">
        <v>42.184289999999997</v>
      </c>
      <c r="T179" s="10">
        <v>26.379289999999997</v>
      </c>
      <c r="U179" s="10">
        <v>15.805</v>
      </c>
      <c r="V179" s="10"/>
      <c r="AB179" s="9"/>
      <c r="AC179" s="9"/>
      <c r="AD179" s="9"/>
      <c r="AE179" s="9"/>
    </row>
    <row r="180" spans="1:31" x14ac:dyDescent="0.2">
      <c r="A180" s="11" t="s">
        <v>350</v>
      </c>
      <c r="B180" s="12" t="s">
        <v>351</v>
      </c>
      <c r="C180" s="10">
        <v>1452.2526400000004</v>
      </c>
      <c r="D180" s="10">
        <v>1149.2069000000004</v>
      </c>
      <c r="E180" s="10">
        <v>277.39213999999998</v>
      </c>
      <c r="F180" s="10">
        <v>25.653600000000001</v>
      </c>
      <c r="G180" s="10">
        <v>99.120149999999967</v>
      </c>
      <c r="H180" s="10">
        <v>78.823559999999972</v>
      </c>
      <c r="I180" s="10">
        <v>20.296590000000002</v>
      </c>
      <c r="J180" s="10"/>
      <c r="K180" s="10">
        <v>992.08471999999983</v>
      </c>
      <c r="L180" s="10">
        <v>802.5141299999998</v>
      </c>
      <c r="M180" s="10">
        <v>176.10427999999996</v>
      </c>
      <c r="N180" s="10">
        <v>13.46631</v>
      </c>
      <c r="O180" s="10">
        <v>107.15119</v>
      </c>
      <c r="P180" s="10">
        <v>75.477310000000003</v>
      </c>
      <c r="Q180" s="10">
        <v>25.15476</v>
      </c>
      <c r="R180" s="10">
        <v>6.51912</v>
      </c>
      <c r="S180" s="10">
        <v>182.72454999999997</v>
      </c>
      <c r="T180" s="10">
        <v>130.55111999999997</v>
      </c>
      <c r="U180" s="10">
        <v>46.50526</v>
      </c>
      <c r="V180" s="10">
        <v>5.6681699999999999</v>
      </c>
      <c r="AB180" s="9"/>
      <c r="AC180" s="9"/>
      <c r="AD180" s="9"/>
      <c r="AE180" s="9"/>
    </row>
    <row r="181" spans="1:31" x14ac:dyDescent="0.2">
      <c r="A181" s="11" t="s">
        <v>352</v>
      </c>
      <c r="B181" s="12" t="s">
        <v>353</v>
      </c>
      <c r="C181" s="10">
        <v>658.20432000000005</v>
      </c>
      <c r="D181" s="10">
        <v>539.67403000000002</v>
      </c>
      <c r="E181" s="10">
        <v>118.53029000000001</v>
      </c>
      <c r="F181" s="10"/>
      <c r="G181" s="10">
        <v>24.821120000000001</v>
      </c>
      <c r="H181" s="10">
        <v>18.438479999999998</v>
      </c>
      <c r="I181" s="10">
        <v>6.3826400000000003</v>
      </c>
      <c r="J181" s="10"/>
      <c r="K181" s="10">
        <v>230.04267999999996</v>
      </c>
      <c r="L181" s="10">
        <v>157.86999999999998</v>
      </c>
      <c r="M181" s="10">
        <v>72.17268</v>
      </c>
      <c r="N181" s="10"/>
      <c r="O181" s="18">
        <v>85.733730000000008</v>
      </c>
      <c r="P181" s="18">
        <v>70.739040000000003</v>
      </c>
      <c r="Q181" s="10">
        <v>14.994689999999999</v>
      </c>
      <c r="R181" s="10"/>
      <c r="S181" s="10">
        <v>251.62262999999999</v>
      </c>
      <c r="T181" s="10">
        <v>236.06864999999999</v>
      </c>
      <c r="U181" s="10">
        <v>15.553980000000001</v>
      </c>
      <c r="V181" s="10"/>
      <c r="AB181" s="9"/>
      <c r="AC181" s="9"/>
      <c r="AD181" s="9"/>
      <c r="AE181" s="9"/>
    </row>
    <row r="182" spans="1:31" x14ac:dyDescent="0.2">
      <c r="A182" s="11" t="s">
        <v>1322</v>
      </c>
      <c r="B182" s="12" t="s">
        <v>1323</v>
      </c>
      <c r="C182" s="10">
        <v>8.1000000000000003E-2</v>
      </c>
      <c r="D182" s="10">
        <v>8.1000000000000003E-2</v>
      </c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>
        <v>8.1000000000000003E-2</v>
      </c>
      <c r="P182" s="10">
        <v>8.1000000000000003E-2</v>
      </c>
      <c r="Q182" s="10"/>
      <c r="R182" s="10"/>
      <c r="S182" s="10"/>
      <c r="T182" s="10"/>
      <c r="U182" s="10"/>
      <c r="V182" s="10"/>
      <c r="AB182" s="9"/>
      <c r="AC182" s="9"/>
      <c r="AD182" s="9"/>
      <c r="AE182" s="9"/>
    </row>
    <row r="183" spans="1:31" x14ac:dyDescent="0.2">
      <c r="A183" s="11" t="s">
        <v>354</v>
      </c>
      <c r="B183" s="12" t="s">
        <v>355</v>
      </c>
      <c r="C183" s="10">
        <v>5.6000000000000006E-4</v>
      </c>
      <c r="D183" s="10">
        <v>5.6000000000000006E-4</v>
      </c>
      <c r="E183" s="10"/>
      <c r="F183" s="10"/>
      <c r="G183" s="10"/>
      <c r="H183" s="10"/>
      <c r="I183" s="10"/>
      <c r="J183" s="10"/>
      <c r="K183" s="10">
        <v>2.0000000000000002E-5</v>
      </c>
      <c r="L183" s="10">
        <v>2.0000000000000002E-5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AB183" s="9"/>
      <c r="AC183" s="9"/>
      <c r="AD183" s="9"/>
      <c r="AE183" s="9"/>
    </row>
    <row r="184" spans="1:31" x14ac:dyDescent="0.2">
      <c r="A184" s="11" t="s">
        <v>356</v>
      </c>
      <c r="B184" s="12" t="s">
        <v>357</v>
      </c>
      <c r="C184" s="10">
        <v>192.07870000000003</v>
      </c>
      <c r="D184" s="10">
        <v>74.890570000000011</v>
      </c>
      <c r="E184" s="10">
        <v>117.18813000000002</v>
      </c>
      <c r="F184" s="10"/>
      <c r="G184" s="10">
        <v>44.126259999999995</v>
      </c>
      <c r="H184" s="10">
        <v>1.7819999999999999E-2</v>
      </c>
      <c r="I184" s="10">
        <v>44.108439999999995</v>
      </c>
      <c r="J184" s="10"/>
      <c r="K184" s="10">
        <v>93.565910000000002</v>
      </c>
      <c r="L184" s="10">
        <v>38.063339999999997</v>
      </c>
      <c r="M184" s="10">
        <v>55.502569999999999</v>
      </c>
      <c r="N184" s="10"/>
      <c r="O184" s="10">
        <v>14.850760000000001</v>
      </c>
      <c r="P184" s="10">
        <v>10.159990000000001</v>
      </c>
      <c r="Q184" s="10">
        <v>4.6907700000000006</v>
      </c>
      <c r="R184" s="10"/>
      <c r="S184" s="10">
        <v>39.122630000000001</v>
      </c>
      <c r="T184" s="10">
        <v>26.236280000000001</v>
      </c>
      <c r="U184" s="10">
        <v>12.88635</v>
      </c>
      <c r="V184" s="10"/>
      <c r="AB184" s="9"/>
      <c r="AC184" s="9"/>
      <c r="AD184" s="9"/>
      <c r="AE184" s="9"/>
    </row>
    <row r="185" spans="1:31" x14ac:dyDescent="0.2">
      <c r="A185" s="11" t="s">
        <v>358</v>
      </c>
      <c r="B185" s="12" t="s">
        <v>359</v>
      </c>
      <c r="C185" s="10">
        <v>8.2909600000000001</v>
      </c>
      <c r="D185" s="10">
        <v>8.2909600000000001</v>
      </c>
      <c r="E185" s="10"/>
      <c r="F185" s="10"/>
      <c r="G185" s="10">
        <v>0.14104000000000003</v>
      </c>
      <c r="H185" s="10">
        <v>0.14104000000000003</v>
      </c>
      <c r="I185" s="10"/>
      <c r="J185" s="10"/>
      <c r="K185" s="10">
        <v>1.0466200000000001</v>
      </c>
      <c r="L185" s="10">
        <v>1.0466200000000001</v>
      </c>
      <c r="M185" s="10"/>
      <c r="N185" s="10"/>
      <c r="O185" s="10">
        <v>0.26641000000000004</v>
      </c>
      <c r="P185" s="10">
        <v>0.26641000000000004</v>
      </c>
      <c r="Q185" s="10"/>
      <c r="R185" s="10"/>
      <c r="S185" s="10">
        <v>0.38501000000000007</v>
      </c>
      <c r="T185" s="10">
        <v>0.38501000000000007</v>
      </c>
      <c r="U185" s="10"/>
      <c r="V185" s="10"/>
      <c r="AB185" s="9"/>
      <c r="AC185" s="9"/>
      <c r="AD185" s="9"/>
      <c r="AE185" s="9"/>
    </row>
    <row r="186" spans="1:31" x14ac:dyDescent="0.2">
      <c r="A186" s="11" t="s">
        <v>360</v>
      </c>
      <c r="B186" s="12" t="s">
        <v>361</v>
      </c>
      <c r="C186" s="10">
        <v>11.72214</v>
      </c>
      <c r="D186" s="10">
        <v>6.3035899999999998</v>
      </c>
      <c r="E186" s="10">
        <v>5.4185499999999998</v>
      </c>
      <c r="F186" s="10"/>
      <c r="G186" s="17"/>
      <c r="H186" s="17"/>
      <c r="I186" s="10"/>
      <c r="J186" s="10"/>
      <c r="K186" s="10">
        <v>6.5792599999999997</v>
      </c>
      <c r="L186" s="10">
        <v>1.1607100000000001</v>
      </c>
      <c r="M186" s="10">
        <v>5.4185499999999998</v>
      </c>
      <c r="N186" s="10"/>
      <c r="O186" s="10">
        <v>2.0000000000000002E-5</v>
      </c>
      <c r="P186" s="10">
        <v>2.0000000000000002E-5</v>
      </c>
      <c r="Q186" s="10"/>
      <c r="R186" s="10"/>
      <c r="S186" s="10"/>
      <c r="T186" s="10"/>
      <c r="U186" s="10"/>
      <c r="V186" s="10"/>
      <c r="AB186" s="9"/>
      <c r="AC186" s="9"/>
      <c r="AD186" s="9"/>
      <c r="AE186" s="9"/>
    </row>
    <row r="187" spans="1:31" x14ac:dyDescent="0.2">
      <c r="A187" s="11" t="s">
        <v>362</v>
      </c>
      <c r="B187" s="12" t="s">
        <v>363</v>
      </c>
      <c r="C187" s="10">
        <v>35.215809999999998</v>
      </c>
      <c r="D187" s="10">
        <v>35.215809999999998</v>
      </c>
      <c r="E187" s="10"/>
      <c r="F187" s="10"/>
      <c r="G187" s="10">
        <v>0.11056999999999999</v>
      </c>
      <c r="H187" s="10">
        <v>0.11056999999999999</v>
      </c>
      <c r="I187" s="10"/>
      <c r="J187" s="10"/>
      <c r="K187" s="10">
        <v>17.191419999999997</v>
      </c>
      <c r="L187" s="10">
        <v>17.191419999999997</v>
      </c>
      <c r="M187" s="10"/>
      <c r="N187" s="10"/>
      <c r="O187" s="10">
        <v>5.8789300000000004</v>
      </c>
      <c r="P187" s="10">
        <v>5.8789300000000004</v>
      </c>
      <c r="Q187" s="10"/>
      <c r="R187" s="10"/>
      <c r="S187" s="10">
        <v>11.991040000000002</v>
      </c>
      <c r="T187" s="10">
        <v>11.991040000000002</v>
      </c>
      <c r="U187" s="10"/>
      <c r="V187" s="10"/>
      <c r="AB187" s="9"/>
      <c r="AC187" s="9"/>
      <c r="AD187" s="9"/>
      <c r="AE187" s="9"/>
    </row>
    <row r="188" spans="1:31" x14ac:dyDescent="0.2">
      <c r="A188" s="11" t="s">
        <v>364</v>
      </c>
      <c r="B188" s="12" t="s">
        <v>365</v>
      </c>
      <c r="C188" s="10">
        <v>7.0339400000000003</v>
      </c>
      <c r="D188" s="10">
        <v>1.3810000000000001E-2</v>
      </c>
      <c r="E188" s="10">
        <v>7.02013</v>
      </c>
      <c r="F188" s="10"/>
      <c r="G188" s="10"/>
      <c r="H188" s="10"/>
      <c r="I188" s="10"/>
      <c r="J188" s="10"/>
      <c r="K188" s="10">
        <v>3.73475</v>
      </c>
      <c r="L188" s="10"/>
      <c r="M188" s="10">
        <v>3.73475</v>
      </c>
      <c r="N188" s="10"/>
      <c r="O188" s="10">
        <v>1.3810000000000001E-2</v>
      </c>
      <c r="P188" s="10">
        <v>1.3810000000000001E-2</v>
      </c>
      <c r="Q188" s="10"/>
      <c r="R188" s="10"/>
      <c r="S188" s="10">
        <v>3.28538</v>
      </c>
      <c r="T188" s="10"/>
      <c r="U188" s="10">
        <v>3.28538</v>
      </c>
      <c r="V188" s="10"/>
      <c r="AB188" s="9"/>
      <c r="AC188" s="9"/>
      <c r="AD188" s="9"/>
      <c r="AE188" s="9"/>
    </row>
    <row r="189" spans="1:31" x14ac:dyDescent="0.2">
      <c r="A189" s="11" t="s">
        <v>366</v>
      </c>
      <c r="B189" s="12" t="s">
        <v>367</v>
      </c>
      <c r="C189" s="10">
        <v>1095.33077</v>
      </c>
      <c r="D189" s="10">
        <v>575.56984999999997</v>
      </c>
      <c r="E189" s="10">
        <v>162.04401999999996</v>
      </c>
      <c r="F189" s="10">
        <v>357.71690000000007</v>
      </c>
      <c r="G189" s="10">
        <v>48.274729999999998</v>
      </c>
      <c r="H189" s="10">
        <v>25.289539999999999</v>
      </c>
      <c r="I189" s="10">
        <v>14.343069999999999</v>
      </c>
      <c r="J189" s="10">
        <v>8.6421199999999985</v>
      </c>
      <c r="K189" s="10">
        <v>282.74775000000011</v>
      </c>
      <c r="L189" s="10">
        <v>211.83451000000011</v>
      </c>
      <c r="M189" s="10">
        <v>57.222519999999996</v>
      </c>
      <c r="N189" s="10">
        <v>13.690719999999999</v>
      </c>
      <c r="O189" s="10">
        <v>234.17255999999998</v>
      </c>
      <c r="P189" s="10">
        <v>68.569129999999987</v>
      </c>
      <c r="Q189" s="10">
        <v>11.668490000000002</v>
      </c>
      <c r="R189" s="10">
        <v>153.93493999999998</v>
      </c>
      <c r="S189" s="10">
        <v>489.89249999999981</v>
      </c>
      <c r="T189" s="10">
        <v>231.58981999999983</v>
      </c>
      <c r="U189" s="10">
        <v>77.161390000000011</v>
      </c>
      <c r="V189" s="10">
        <v>181.14129</v>
      </c>
      <c r="AB189" s="9"/>
      <c r="AC189" s="9"/>
      <c r="AD189" s="9"/>
      <c r="AE189" s="9"/>
    </row>
    <row r="190" spans="1:31" x14ac:dyDescent="0.2">
      <c r="A190" s="11" t="s">
        <v>368</v>
      </c>
      <c r="B190" s="12" t="s">
        <v>369</v>
      </c>
      <c r="C190" s="10">
        <v>22.463180000000001</v>
      </c>
      <c r="D190" s="10">
        <v>8.5185300000000002</v>
      </c>
      <c r="E190" s="10">
        <v>13.944649999999999</v>
      </c>
      <c r="F190" s="10"/>
      <c r="G190" s="10">
        <v>0.93190999999999991</v>
      </c>
      <c r="H190" s="10">
        <v>0.93190999999999991</v>
      </c>
      <c r="I190" s="10"/>
      <c r="J190" s="10"/>
      <c r="K190" s="10">
        <v>10.797689999999999</v>
      </c>
      <c r="L190" s="10">
        <v>4.9575500000000003</v>
      </c>
      <c r="M190" s="10">
        <v>5.8401399999999999</v>
      </c>
      <c r="N190" s="10"/>
      <c r="O190" s="10">
        <v>3.6869799999999997</v>
      </c>
      <c r="P190" s="10">
        <v>0.32163000000000003</v>
      </c>
      <c r="Q190" s="10">
        <v>3.3653499999999998</v>
      </c>
      <c r="R190" s="10"/>
      <c r="S190" s="10">
        <v>7.0462600000000002</v>
      </c>
      <c r="T190" s="10">
        <v>2.3071000000000002</v>
      </c>
      <c r="U190" s="10">
        <v>4.73916</v>
      </c>
      <c r="V190" s="10"/>
      <c r="AB190" s="9"/>
      <c r="AC190" s="9"/>
      <c r="AD190" s="9"/>
      <c r="AE190" s="9"/>
    </row>
    <row r="191" spans="1:31" x14ac:dyDescent="0.2">
      <c r="A191" s="11" t="s">
        <v>370</v>
      </c>
      <c r="B191" s="12" t="s">
        <v>371</v>
      </c>
      <c r="C191" s="10">
        <v>272.03877000000006</v>
      </c>
      <c r="D191" s="10">
        <v>272.03877000000006</v>
      </c>
      <c r="E191" s="10"/>
      <c r="F191" s="10"/>
      <c r="G191" s="10">
        <v>30.414300000000001</v>
      </c>
      <c r="H191" s="10">
        <v>30.414300000000001</v>
      </c>
      <c r="I191" s="10"/>
      <c r="J191" s="10"/>
      <c r="K191" s="10">
        <v>127.27594000000001</v>
      </c>
      <c r="L191" s="10">
        <v>127.27594000000001</v>
      </c>
      <c r="M191" s="10"/>
      <c r="N191" s="10"/>
      <c r="O191" s="10">
        <v>13.924049999999999</v>
      </c>
      <c r="P191" s="10">
        <v>13.924049999999999</v>
      </c>
      <c r="Q191" s="10"/>
      <c r="R191" s="10"/>
      <c r="S191" s="10">
        <v>97.296379999999999</v>
      </c>
      <c r="T191" s="10">
        <v>97.296379999999999</v>
      </c>
      <c r="U191" s="10"/>
      <c r="V191" s="10"/>
      <c r="AB191" s="9"/>
      <c r="AC191" s="9"/>
      <c r="AD191" s="9"/>
      <c r="AE191" s="9"/>
    </row>
    <row r="192" spans="1:31" x14ac:dyDescent="0.2">
      <c r="A192" s="11" t="s">
        <v>372</v>
      </c>
      <c r="B192" s="12" t="s">
        <v>373</v>
      </c>
      <c r="C192" s="10">
        <v>178.55748999999997</v>
      </c>
      <c r="D192" s="10">
        <v>146.97421999999997</v>
      </c>
      <c r="E192" s="10">
        <v>31.583269999999999</v>
      </c>
      <c r="F192" s="10"/>
      <c r="G192" s="10">
        <v>0.73324000000000011</v>
      </c>
      <c r="H192" s="10">
        <v>0.73324000000000011</v>
      </c>
      <c r="I192" s="10"/>
      <c r="J192" s="10"/>
      <c r="K192" s="10">
        <v>46.489539999999991</v>
      </c>
      <c r="L192" s="10">
        <v>46.489539999999991</v>
      </c>
      <c r="M192" s="10"/>
      <c r="N192" s="10"/>
      <c r="O192" s="10">
        <v>31.449289999999998</v>
      </c>
      <c r="P192" s="10">
        <v>20.254059999999999</v>
      </c>
      <c r="Q192" s="10">
        <v>11.195229999999999</v>
      </c>
      <c r="R192" s="10"/>
      <c r="S192" s="10">
        <v>99.885420000000011</v>
      </c>
      <c r="T192" s="10">
        <v>79.497380000000007</v>
      </c>
      <c r="U192" s="10">
        <v>20.38804</v>
      </c>
      <c r="V192" s="10"/>
      <c r="AB192" s="9"/>
      <c r="AC192" s="9"/>
      <c r="AD192" s="9"/>
      <c r="AE192" s="9"/>
    </row>
    <row r="193" spans="1:31" x14ac:dyDescent="0.2">
      <c r="A193" s="11" t="s">
        <v>374</v>
      </c>
      <c r="B193" s="12" t="s">
        <v>375</v>
      </c>
      <c r="C193" s="10">
        <v>80.114890000000003</v>
      </c>
      <c r="D193" s="10">
        <v>55.935029999999998</v>
      </c>
      <c r="E193" s="10"/>
      <c r="F193" s="10">
        <v>24.179860000000001</v>
      </c>
      <c r="G193" s="10">
        <v>7.4502899999999999</v>
      </c>
      <c r="H193" s="10">
        <v>0.37</v>
      </c>
      <c r="I193" s="10"/>
      <c r="J193" s="10">
        <v>7.0802899999999998</v>
      </c>
      <c r="K193" s="10">
        <v>43.444630000000004</v>
      </c>
      <c r="L193" s="10">
        <v>27.078580000000002</v>
      </c>
      <c r="M193" s="10"/>
      <c r="N193" s="10">
        <v>16.366049999999998</v>
      </c>
      <c r="O193" s="10">
        <v>1.3932499999999999</v>
      </c>
      <c r="P193" s="10">
        <v>0.94170999999999994</v>
      </c>
      <c r="Q193" s="10"/>
      <c r="R193" s="10">
        <v>0.45154</v>
      </c>
      <c r="S193" s="10">
        <v>27.785470000000004</v>
      </c>
      <c r="T193" s="10">
        <v>27.503490000000003</v>
      </c>
      <c r="U193" s="10"/>
      <c r="V193" s="10">
        <v>0.28198000000000001</v>
      </c>
      <c r="AB193" s="9"/>
      <c r="AC193" s="9"/>
      <c r="AD193" s="9"/>
      <c r="AE193" s="9"/>
    </row>
    <row r="194" spans="1:31" x14ac:dyDescent="0.2">
      <c r="A194" s="11" t="s">
        <v>376</v>
      </c>
      <c r="B194" s="12" t="s">
        <v>377</v>
      </c>
      <c r="C194" s="10">
        <v>142.07381999999993</v>
      </c>
      <c r="D194" s="10">
        <v>142.07381999999993</v>
      </c>
      <c r="E194" s="10"/>
      <c r="F194" s="10"/>
      <c r="G194" s="10">
        <v>0.90454999999999997</v>
      </c>
      <c r="H194" s="10">
        <v>0.90454999999999997</v>
      </c>
      <c r="I194" s="10"/>
      <c r="J194" s="10"/>
      <c r="K194" s="10">
        <v>48.671610000000001</v>
      </c>
      <c r="L194" s="10">
        <v>48.671610000000001</v>
      </c>
      <c r="M194" s="10"/>
      <c r="N194" s="10"/>
      <c r="O194" s="10">
        <v>33.329819999999998</v>
      </c>
      <c r="P194" s="10">
        <v>33.329819999999998</v>
      </c>
      <c r="Q194" s="10"/>
      <c r="R194" s="10"/>
      <c r="S194" s="10">
        <v>59.094049999999989</v>
      </c>
      <c r="T194" s="10">
        <v>59.094049999999989</v>
      </c>
      <c r="U194" s="10"/>
      <c r="V194" s="10"/>
      <c r="AB194" s="9"/>
      <c r="AC194" s="9"/>
      <c r="AD194" s="9"/>
      <c r="AE194" s="9"/>
    </row>
    <row r="195" spans="1:31" ht="25.5" x14ac:dyDescent="0.2">
      <c r="A195" s="11" t="s">
        <v>378</v>
      </c>
      <c r="B195" s="12" t="s">
        <v>379</v>
      </c>
      <c r="C195" s="10">
        <v>204.03772999999995</v>
      </c>
      <c r="D195" s="10">
        <v>162.01582999999994</v>
      </c>
      <c r="E195" s="10">
        <v>42.021900000000002</v>
      </c>
      <c r="F195" s="10"/>
      <c r="G195" s="10">
        <v>2.7526600000000001</v>
      </c>
      <c r="H195" s="10">
        <v>0.72470999999999997</v>
      </c>
      <c r="I195" s="10">
        <v>2.0279500000000001</v>
      </c>
      <c r="J195" s="10"/>
      <c r="K195" s="10">
        <v>57.927050000000001</v>
      </c>
      <c r="L195" s="10">
        <v>45.414160000000003</v>
      </c>
      <c r="M195" s="10">
        <v>12.512889999999999</v>
      </c>
      <c r="N195" s="10"/>
      <c r="O195" s="10">
        <v>45.167679999999997</v>
      </c>
      <c r="P195" s="10">
        <v>31.898379999999996</v>
      </c>
      <c r="Q195" s="10">
        <v>13.269300000000001</v>
      </c>
      <c r="R195" s="10"/>
      <c r="S195" s="10">
        <v>98.181829999999991</v>
      </c>
      <c r="T195" s="10">
        <v>83.970069999999993</v>
      </c>
      <c r="U195" s="10">
        <v>14.21176</v>
      </c>
      <c r="V195" s="10"/>
      <c r="AB195" s="9"/>
      <c r="AC195" s="9"/>
      <c r="AD195" s="9"/>
      <c r="AE195" s="9"/>
    </row>
    <row r="196" spans="1:31" x14ac:dyDescent="0.2">
      <c r="A196" s="11" t="s">
        <v>1324</v>
      </c>
      <c r="B196" s="12" t="s">
        <v>1325</v>
      </c>
      <c r="C196" s="10">
        <v>0.88331000000000004</v>
      </c>
      <c r="D196" s="10">
        <v>0.88331000000000004</v>
      </c>
      <c r="E196" s="10"/>
      <c r="F196" s="10"/>
      <c r="G196" s="10"/>
      <c r="H196" s="10"/>
      <c r="I196" s="10"/>
      <c r="J196" s="10"/>
      <c r="K196" s="10">
        <v>0.38068000000000002</v>
      </c>
      <c r="L196" s="10">
        <v>0.38068000000000002</v>
      </c>
      <c r="M196" s="10"/>
      <c r="N196" s="10"/>
      <c r="O196" s="10">
        <v>0.50263000000000002</v>
      </c>
      <c r="P196" s="10">
        <v>0.50263000000000002</v>
      </c>
      <c r="Q196" s="10"/>
      <c r="R196" s="10"/>
      <c r="S196" s="10"/>
      <c r="T196" s="10"/>
      <c r="U196" s="10"/>
      <c r="V196" s="10"/>
      <c r="AB196" s="9"/>
      <c r="AC196" s="9"/>
      <c r="AD196" s="9"/>
      <c r="AE196" s="9"/>
    </row>
    <row r="197" spans="1:31" x14ac:dyDescent="0.2">
      <c r="A197" s="11" t="s">
        <v>380</v>
      </c>
      <c r="B197" s="12" t="s">
        <v>381</v>
      </c>
      <c r="C197" s="10">
        <v>0.15318000000000001</v>
      </c>
      <c r="D197" s="10">
        <v>0.15318000000000001</v>
      </c>
      <c r="E197" s="10"/>
      <c r="F197" s="10"/>
      <c r="G197" s="10"/>
      <c r="H197" s="10"/>
      <c r="I197" s="10"/>
      <c r="J197" s="10"/>
      <c r="K197" s="18"/>
      <c r="L197" s="18"/>
      <c r="M197" s="10"/>
      <c r="N197" s="10"/>
      <c r="O197" s="10">
        <v>0.12622</v>
      </c>
      <c r="P197" s="10">
        <v>0.12622</v>
      </c>
      <c r="Q197" s="10"/>
      <c r="R197" s="10"/>
      <c r="S197" s="10">
        <v>2.5000000000000001E-2</v>
      </c>
      <c r="T197" s="10">
        <v>2.5000000000000001E-2</v>
      </c>
      <c r="U197" s="10"/>
      <c r="V197" s="10"/>
      <c r="AB197" s="9"/>
      <c r="AC197" s="9"/>
      <c r="AD197" s="9"/>
      <c r="AE197" s="9"/>
    </row>
    <row r="198" spans="1:31" x14ac:dyDescent="0.2">
      <c r="A198" s="11" t="s">
        <v>382</v>
      </c>
      <c r="B198" s="12" t="s">
        <v>383</v>
      </c>
      <c r="C198" s="10">
        <v>4.6109999999999998E-2</v>
      </c>
      <c r="D198" s="10">
        <v>4.6109999999999998E-2</v>
      </c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>
        <v>1.4749999999999999E-2</v>
      </c>
      <c r="P198" s="10">
        <v>1.4749999999999999E-2</v>
      </c>
      <c r="Q198" s="10"/>
      <c r="R198" s="10"/>
      <c r="S198" s="10">
        <v>3.1359999999999999E-2</v>
      </c>
      <c r="T198" s="10">
        <v>3.1359999999999999E-2</v>
      </c>
      <c r="U198" s="10"/>
      <c r="V198" s="10"/>
      <c r="AB198" s="9"/>
      <c r="AC198" s="9"/>
      <c r="AD198" s="9"/>
      <c r="AE198" s="9"/>
    </row>
    <row r="199" spans="1:31" x14ac:dyDescent="0.2">
      <c r="A199" s="11" t="s">
        <v>384</v>
      </c>
      <c r="B199" s="12" t="s">
        <v>385</v>
      </c>
      <c r="C199" s="10">
        <v>1.1999999999999999E-4</v>
      </c>
      <c r="D199" s="10">
        <v>1.1999999999999999E-4</v>
      </c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>
        <v>4.0000000000000003E-5</v>
      </c>
      <c r="P199" s="10">
        <v>4.0000000000000003E-5</v>
      </c>
      <c r="Q199" s="10"/>
      <c r="R199" s="10"/>
      <c r="S199" s="10">
        <v>8.0000000000000007E-5</v>
      </c>
      <c r="T199" s="10">
        <v>8.0000000000000007E-5</v>
      </c>
      <c r="U199" s="10"/>
      <c r="V199" s="10"/>
      <c r="AB199" s="9"/>
      <c r="AC199" s="9"/>
      <c r="AD199" s="9"/>
      <c r="AE199" s="9"/>
    </row>
    <row r="200" spans="1:31" x14ac:dyDescent="0.2">
      <c r="A200" s="11" t="s">
        <v>386</v>
      </c>
      <c r="B200" s="12" t="s">
        <v>387</v>
      </c>
      <c r="C200" s="10">
        <v>1.2692099999999997</v>
      </c>
      <c r="D200" s="10">
        <v>1.2692099999999997</v>
      </c>
      <c r="E200" s="10"/>
      <c r="F200" s="10"/>
      <c r="G200" s="10">
        <v>7.0099999999999996E-2</v>
      </c>
      <c r="H200" s="10">
        <v>7.0099999999999996E-2</v>
      </c>
      <c r="I200" s="10"/>
      <c r="J200" s="10"/>
      <c r="K200" s="17">
        <v>0.43751000000000001</v>
      </c>
      <c r="L200" s="17">
        <v>0.43751000000000001</v>
      </c>
      <c r="M200" s="10"/>
      <c r="N200" s="10"/>
      <c r="O200" s="10">
        <v>8.1209999999999991E-2</v>
      </c>
      <c r="P200" s="10">
        <v>8.1209999999999991E-2</v>
      </c>
      <c r="Q200" s="10"/>
      <c r="R200" s="10"/>
      <c r="S200" s="10">
        <v>0.67934000000000005</v>
      </c>
      <c r="T200" s="10">
        <v>0.67934000000000005</v>
      </c>
      <c r="U200" s="10"/>
      <c r="V200" s="10"/>
      <c r="AB200" s="9"/>
      <c r="AC200" s="9"/>
      <c r="AD200" s="9"/>
      <c r="AE200" s="9"/>
    </row>
    <row r="201" spans="1:31" x14ac:dyDescent="0.2">
      <c r="A201" s="11" t="s">
        <v>388</v>
      </c>
      <c r="B201" s="12" t="s">
        <v>389</v>
      </c>
      <c r="C201" s="10">
        <v>202.78283999999996</v>
      </c>
      <c r="D201" s="10">
        <v>202.78283999999996</v>
      </c>
      <c r="E201" s="10"/>
      <c r="F201" s="10"/>
      <c r="G201" s="10">
        <v>0.39350999999999997</v>
      </c>
      <c r="H201" s="10">
        <v>0.39350999999999997</v>
      </c>
      <c r="I201" s="10"/>
      <c r="J201" s="10"/>
      <c r="K201" s="10">
        <v>20.896369999999994</v>
      </c>
      <c r="L201" s="10">
        <v>20.896369999999994</v>
      </c>
      <c r="M201" s="10"/>
      <c r="N201" s="10"/>
      <c r="O201" s="10">
        <v>5.6593000000000009</v>
      </c>
      <c r="P201" s="10">
        <v>5.6593000000000009</v>
      </c>
      <c r="Q201" s="10"/>
      <c r="R201" s="10"/>
      <c r="S201" s="10">
        <v>169.13449999999997</v>
      </c>
      <c r="T201" s="10">
        <v>169.13449999999997</v>
      </c>
      <c r="U201" s="10"/>
      <c r="V201" s="10"/>
      <c r="AB201" s="9"/>
      <c r="AC201" s="9"/>
      <c r="AD201" s="9"/>
      <c r="AE201" s="9"/>
    </row>
    <row r="202" spans="1:31" x14ac:dyDescent="0.2">
      <c r="A202" s="11" t="s">
        <v>390</v>
      </c>
      <c r="B202" s="12" t="s">
        <v>391</v>
      </c>
      <c r="C202" s="10">
        <v>1.00976</v>
      </c>
      <c r="D202" s="10">
        <v>1.00976</v>
      </c>
      <c r="E202" s="10"/>
      <c r="F202" s="10"/>
      <c r="G202" s="10">
        <v>0.63339000000000001</v>
      </c>
      <c r="H202" s="10">
        <v>0.63339000000000001</v>
      </c>
      <c r="I202" s="10"/>
      <c r="J202" s="10"/>
      <c r="K202" s="10"/>
      <c r="L202" s="10"/>
      <c r="M202" s="10"/>
      <c r="N202" s="10"/>
      <c r="O202" s="10">
        <v>0.32976</v>
      </c>
      <c r="P202" s="10">
        <v>0.32976</v>
      </c>
      <c r="Q202" s="10"/>
      <c r="R202" s="10"/>
      <c r="S202" s="10">
        <v>4.6609999999999999E-2</v>
      </c>
      <c r="T202" s="10">
        <v>4.6609999999999999E-2</v>
      </c>
      <c r="U202" s="10"/>
      <c r="V202" s="10"/>
      <c r="AB202" s="9"/>
      <c r="AC202" s="9"/>
      <c r="AD202" s="9"/>
      <c r="AE202" s="9"/>
    </row>
    <row r="203" spans="1:31" x14ac:dyDescent="0.2">
      <c r="A203" s="11" t="s">
        <v>392</v>
      </c>
      <c r="B203" s="12" t="s">
        <v>393</v>
      </c>
      <c r="C203" s="10">
        <v>17.63954</v>
      </c>
      <c r="D203" s="10">
        <v>17.63954</v>
      </c>
      <c r="E203" s="10"/>
      <c r="F203" s="10"/>
      <c r="G203" s="10">
        <v>4.0000000000000003E-5</v>
      </c>
      <c r="H203" s="10">
        <v>4.0000000000000003E-5</v>
      </c>
      <c r="I203" s="10"/>
      <c r="J203" s="10"/>
      <c r="K203" s="10">
        <v>14.657909999999999</v>
      </c>
      <c r="L203" s="10">
        <v>14.657909999999999</v>
      </c>
      <c r="M203" s="10"/>
      <c r="N203" s="10"/>
      <c r="O203" s="10">
        <v>0.5379799999999999</v>
      </c>
      <c r="P203" s="10">
        <v>0.5379799999999999</v>
      </c>
      <c r="Q203" s="10"/>
      <c r="R203" s="10"/>
      <c r="S203" s="10">
        <v>2.4435599999999997</v>
      </c>
      <c r="T203" s="10">
        <v>2.4435599999999997</v>
      </c>
      <c r="U203" s="10"/>
      <c r="V203" s="10"/>
      <c r="AB203" s="9"/>
      <c r="AC203" s="9"/>
      <c r="AD203" s="9"/>
      <c r="AE203" s="9"/>
    </row>
    <row r="204" spans="1:31" x14ac:dyDescent="0.2">
      <c r="A204" s="11" t="s">
        <v>394</v>
      </c>
      <c r="B204" s="12" t="s">
        <v>395</v>
      </c>
      <c r="C204" s="10">
        <v>108.31343999999999</v>
      </c>
      <c r="D204" s="10">
        <v>105.40797999999998</v>
      </c>
      <c r="E204" s="10">
        <v>2.9054600000000002</v>
      </c>
      <c r="F204" s="10"/>
      <c r="G204" s="10">
        <v>5.5780000000000003E-2</v>
      </c>
      <c r="H204" s="10">
        <v>5.5780000000000003E-2</v>
      </c>
      <c r="I204" s="10"/>
      <c r="J204" s="10"/>
      <c r="K204" s="10">
        <v>51.240720000000017</v>
      </c>
      <c r="L204" s="10">
        <v>48.880910000000014</v>
      </c>
      <c r="M204" s="10">
        <v>2.35981</v>
      </c>
      <c r="N204" s="10"/>
      <c r="O204" s="10">
        <v>17.419089999999997</v>
      </c>
      <c r="P204" s="10">
        <v>17.419089999999997</v>
      </c>
      <c r="Q204" s="10"/>
      <c r="R204" s="10"/>
      <c r="S204" s="10">
        <v>34.614799999999995</v>
      </c>
      <c r="T204" s="10">
        <v>34.614799999999995</v>
      </c>
      <c r="U204" s="10"/>
      <c r="V204" s="10"/>
      <c r="AB204" s="9"/>
      <c r="AC204" s="9"/>
      <c r="AD204" s="9"/>
      <c r="AE204" s="9"/>
    </row>
    <row r="205" spans="1:31" x14ac:dyDescent="0.2">
      <c r="A205" s="11" t="s">
        <v>396</v>
      </c>
      <c r="B205" s="12" t="s">
        <v>397</v>
      </c>
      <c r="C205" s="10">
        <v>0.56895000000000007</v>
      </c>
      <c r="D205" s="10">
        <v>0.56895000000000007</v>
      </c>
      <c r="E205" s="10"/>
      <c r="F205" s="10"/>
      <c r="G205" s="10"/>
      <c r="H205" s="10"/>
      <c r="I205" s="10"/>
      <c r="J205" s="10"/>
      <c r="K205" s="10">
        <v>0.56323000000000001</v>
      </c>
      <c r="L205" s="10">
        <v>0.56323000000000001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AB205" s="9"/>
      <c r="AC205" s="9"/>
      <c r="AD205" s="9"/>
      <c r="AE205" s="9"/>
    </row>
    <row r="206" spans="1:31" x14ac:dyDescent="0.2">
      <c r="A206" s="11" t="s">
        <v>398</v>
      </c>
      <c r="B206" s="12" t="s">
        <v>399</v>
      </c>
      <c r="C206" s="10">
        <v>85.273930000000007</v>
      </c>
      <c r="D206" s="10">
        <v>85.273930000000007</v>
      </c>
      <c r="E206" s="10"/>
      <c r="F206" s="10"/>
      <c r="G206" s="10"/>
      <c r="H206" s="10"/>
      <c r="I206" s="10"/>
      <c r="J206" s="10"/>
      <c r="K206" s="10">
        <v>66.832470000000001</v>
      </c>
      <c r="L206" s="10">
        <v>66.832470000000001</v>
      </c>
      <c r="M206" s="10"/>
      <c r="N206" s="10"/>
      <c r="O206" s="10">
        <v>7.1913199999999993</v>
      </c>
      <c r="P206" s="10">
        <v>7.1913199999999993</v>
      </c>
      <c r="Q206" s="10"/>
      <c r="R206" s="10"/>
      <c r="S206" s="10">
        <v>11.25014</v>
      </c>
      <c r="T206" s="10">
        <v>11.25014</v>
      </c>
      <c r="U206" s="10"/>
      <c r="V206" s="10"/>
      <c r="AB206" s="9"/>
      <c r="AC206" s="9"/>
      <c r="AD206" s="9"/>
      <c r="AE206" s="9"/>
    </row>
    <row r="207" spans="1:31" x14ac:dyDescent="0.2">
      <c r="A207" s="11" t="s">
        <v>400</v>
      </c>
      <c r="B207" s="12" t="s">
        <v>401</v>
      </c>
      <c r="C207" s="10">
        <v>151.06750999999991</v>
      </c>
      <c r="D207" s="10">
        <v>143.1987399999999</v>
      </c>
      <c r="E207" s="10">
        <v>7.8687700000000005</v>
      </c>
      <c r="F207" s="10"/>
      <c r="G207" s="10">
        <v>5.7679300000000007</v>
      </c>
      <c r="H207" s="10">
        <v>5.7679300000000007</v>
      </c>
      <c r="I207" s="10"/>
      <c r="J207" s="10"/>
      <c r="K207" s="10">
        <v>83.119219999999999</v>
      </c>
      <c r="L207" s="10">
        <v>75.250450000000001</v>
      </c>
      <c r="M207" s="10">
        <v>7.8687700000000005</v>
      </c>
      <c r="N207" s="10"/>
      <c r="O207" s="10">
        <v>26.813640000000007</v>
      </c>
      <c r="P207" s="10">
        <v>26.813640000000007</v>
      </c>
      <c r="Q207" s="10"/>
      <c r="R207" s="10"/>
      <c r="S207" s="10">
        <v>34.826380000000007</v>
      </c>
      <c r="T207" s="10">
        <v>34.826380000000007</v>
      </c>
      <c r="U207" s="10"/>
      <c r="V207" s="10"/>
      <c r="AB207" s="9"/>
      <c r="AC207" s="9"/>
      <c r="AD207" s="9"/>
      <c r="AE207" s="9"/>
    </row>
    <row r="208" spans="1:31" ht="25.5" x14ac:dyDescent="0.2">
      <c r="A208" s="11" t="s">
        <v>402</v>
      </c>
      <c r="B208" s="12" t="s">
        <v>403</v>
      </c>
      <c r="C208" s="10">
        <v>180.6799</v>
      </c>
      <c r="D208" s="10">
        <v>14.63855</v>
      </c>
      <c r="E208" s="10">
        <v>166.04134999999999</v>
      </c>
      <c r="F208" s="10"/>
      <c r="G208" s="10">
        <v>166.91338999999999</v>
      </c>
      <c r="H208" s="10">
        <v>0.87204000000000004</v>
      </c>
      <c r="I208" s="10">
        <v>166.04134999999999</v>
      </c>
      <c r="J208" s="10"/>
      <c r="K208" s="10">
        <v>9.7034399999999987</v>
      </c>
      <c r="L208" s="10">
        <v>9.7034399999999987</v>
      </c>
      <c r="M208" s="10"/>
      <c r="N208" s="10"/>
      <c r="O208" s="10">
        <v>1.3814500000000001</v>
      </c>
      <c r="P208" s="10">
        <v>1.3814500000000001</v>
      </c>
      <c r="Q208" s="10"/>
      <c r="R208" s="10"/>
      <c r="S208" s="10">
        <v>0.90064</v>
      </c>
      <c r="T208" s="10">
        <v>0.90064</v>
      </c>
      <c r="U208" s="10"/>
      <c r="V208" s="10"/>
      <c r="AB208" s="9"/>
      <c r="AC208" s="9"/>
      <c r="AD208" s="9"/>
      <c r="AE208" s="9"/>
    </row>
    <row r="209" spans="1:31" x14ac:dyDescent="0.2">
      <c r="A209" s="11" t="s">
        <v>404</v>
      </c>
      <c r="B209" s="12" t="s">
        <v>405</v>
      </c>
      <c r="C209" s="10">
        <v>49.02347000000001</v>
      </c>
      <c r="D209" s="10">
        <v>49.02347000000001</v>
      </c>
      <c r="E209" s="10"/>
      <c r="F209" s="10"/>
      <c r="G209" s="10">
        <v>0.13437000000000002</v>
      </c>
      <c r="H209" s="10">
        <v>0.13437000000000002</v>
      </c>
      <c r="I209" s="10"/>
      <c r="J209" s="10"/>
      <c r="K209" s="10">
        <v>4.4630100000000006</v>
      </c>
      <c r="L209" s="10">
        <v>4.4630100000000006</v>
      </c>
      <c r="M209" s="10"/>
      <c r="N209" s="10"/>
      <c r="O209" s="10">
        <v>16.488569999999999</v>
      </c>
      <c r="P209" s="10">
        <v>16.488569999999999</v>
      </c>
      <c r="Q209" s="10"/>
      <c r="R209" s="10"/>
      <c r="S209" s="10">
        <v>27.937520000000003</v>
      </c>
      <c r="T209" s="10">
        <v>27.937520000000003</v>
      </c>
      <c r="U209" s="10"/>
      <c r="V209" s="10"/>
      <c r="AB209" s="9"/>
      <c r="AC209" s="9"/>
      <c r="AD209" s="9"/>
      <c r="AE209" s="9"/>
    </row>
    <row r="210" spans="1:31" x14ac:dyDescent="0.2">
      <c r="A210" s="11" t="s">
        <v>406</v>
      </c>
      <c r="B210" s="12" t="s">
        <v>407</v>
      </c>
      <c r="C210" s="10">
        <v>21.19539</v>
      </c>
      <c r="D210" s="10">
        <v>21.19539</v>
      </c>
      <c r="E210" s="10"/>
      <c r="F210" s="10"/>
      <c r="G210" s="10">
        <v>3.6774199999999997</v>
      </c>
      <c r="H210" s="10">
        <v>3.6774199999999997</v>
      </c>
      <c r="I210" s="10"/>
      <c r="J210" s="10"/>
      <c r="K210" s="10">
        <v>9.7822699999999987</v>
      </c>
      <c r="L210" s="10">
        <v>9.7822699999999987</v>
      </c>
      <c r="M210" s="10"/>
      <c r="N210" s="10"/>
      <c r="O210" s="10">
        <v>1.4016599999999999</v>
      </c>
      <c r="P210" s="10">
        <v>1.4016599999999999</v>
      </c>
      <c r="Q210" s="10"/>
      <c r="R210" s="10"/>
      <c r="S210" s="10">
        <v>4.3426200000000001</v>
      </c>
      <c r="T210" s="10">
        <v>4.3426200000000001</v>
      </c>
      <c r="U210" s="10"/>
      <c r="V210" s="10"/>
      <c r="AB210" s="9"/>
      <c r="AC210" s="9"/>
      <c r="AD210" s="9"/>
      <c r="AE210" s="9"/>
    </row>
    <row r="211" spans="1:31" x14ac:dyDescent="0.2">
      <c r="A211" s="11" t="s">
        <v>408</v>
      </c>
      <c r="B211" s="12" t="s">
        <v>409</v>
      </c>
      <c r="C211" s="10">
        <v>442.71176000000003</v>
      </c>
      <c r="D211" s="10">
        <v>401.39019000000002</v>
      </c>
      <c r="E211" s="10">
        <v>41.321570000000001</v>
      </c>
      <c r="F211" s="10"/>
      <c r="G211" s="10">
        <v>65.681169999999995</v>
      </c>
      <c r="H211" s="10">
        <v>65.681169999999995</v>
      </c>
      <c r="I211" s="17"/>
      <c r="J211" s="10"/>
      <c r="K211" s="10">
        <v>242.55882</v>
      </c>
      <c r="L211" s="10">
        <v>242.55882</v>
      </c>
      <c r="M211" s="10"/>
      <c r="N211" s="10"/>
      <c r="O211" s="10">
        <v>59.281449999999992</v>
      </c>
      <c r="P211" s="10">
        <v>30.648439999999997</v>
      </c>
      <c r="Q211" s="10">
        <v>28.633009999999999</v>
      </c>
      <c r="R211" s="10"/>
      <c r="S211" s="10">
        <v>75.19032</v>
      </c>
      <c r="T211" s="10">
        <v>62.501760000000004</v>
      </c>
      <c r="U211" s="10">
        <v>12.688559999999999</v>
      </c>
      <c r="V211" s="10"/>
      <c r="AB211" s="9"/>
      <c r="AC211" s="9"/>
      <c r="AD211" s="9"/>
      <c r="AE211" s="9"/>
    </row>
    <row r="212" spans="1:31" x14ac:dyDescent="0.2">
      <c r="A212" s="11" t="s">
        <v>410</v>
      </c>
      <c r="B212" s="12" t="s">
        <v>411</v>
      </c>
      <c r="C212" s="10">
        <v>39.091949999999983</v>
      </c>
      <c r="D212" s="10">
        <v>36.225059999999985</v>
      </c>
      <c r="E212" s="10">
        <v>2.8668899999999997</v>
      </c>
      <c r="F212" s="10"/>
      <c r="G212" s="10">
        <v>6.71983</v>
      </c>
      <c r="H212" s="10">
        <v>6.71983</v>
      </c>
      <c r="I212" s="10"/>
      <c r="J212" s="10"/>
      <c r="K212" s="10">
        <v>20.00665</v>
      </c>
      <c r="L212" s="10">
        <v>17.139759999999999</v>
      </c>
      <c r="M212" s="10">
        <v>2.8668899999999997</v>
      </c>
      <c r="N212" s="10"/>
      <c r="O212" s="10">
        <v>5.7751900000000003</v>
      </c>
      <c r="P212" s="10">
        <v>5.7751900000000003</v>
      </c>
      <c r="Q212" s="10"/>
      <c r="R212" s="10"/>
      <c r="S212" s="10">
        <v>6.5902799999999999</v>
      </c>
      <c r="T212" s="10">
        <v>6.5902799999999999</v>
      </c>
      <c r="U212" s="10"/>
      <c r="V212" s="10"/>
      <c r="AB212" s="9"/>
      <c r="AC212" s="9"/>
      <c r="AD212" s="9"/>
      <c r="AE212" s="9"/>
    </row>
    <row r="213" spans="1:31" x14ac:dyDescent="0.2">
      <c r="A213" s="11" t="s">
        <v>412</v>
      </c>
      <c r="B213" s="12" t="s">
        <v>413</v>
      </c>
      <c r="C213" s="19">
        <v>82.986999999999995</v>
      </c>
      <c r="D213" s="19">
        <v>70.000320000000002</v>
      </c>
      <c r="E213" s="10">
        <v>12.98668</v>
      </c>
      <c r="F213" s="10"/>
      <c r="G213" s="20">
        <v>0.25969999999999999</v>
      </c>
      <c r="H213" s="10">
        <v>0.25969999999999999</v>
      </c>
      <c r="I213" s="10"/>
      <c r="J213" s="10"/>
      <c r="K213" s="10">
        <v>7.3981399999999997</v>
      </c>
      <c r="L213" s="10">
        <v>7.3981399999999997</v>
      </c>
      <c r="M213" s="10"/>
      <c r="N213" s="10"/>
      <c r="O213" s="10">
        <v>6.7451699999999999</v>
      </c>
      <c r="P213" s="10">
        <v>6.7451699999999999</v>
      </c>
      <c r="Q213" s="10"/>
      <c r="R213" s="10"/>
      <c r="S213" s="10">
        <v>68.58399</v>
      </c>
      <c r="T213" s="10">
        <v>55.597310000000007</v>
      </c>
      <c r="U213" s="10">
        <v>12.98668</v>
      </c>
      <c r="V213" s="10"/>
      <c r="AB213" s="9"/>
      <c r="AC213" s="9"/>
      <c r="AD213" s="9"/>
      <c r="AE213" s="9"/>
    </row>
    <row r="214" spans="1:31" x14ac:dyDescent="0.2">
      <c r="A214" s="11" t="s">
        <v>414</v>
      </c>
      <c r="B214" s="12" t="s">
        <v>415</v>
      </c>
      <c r="C214" s="10">
        <v>34.366879999999995</v>
      </c>
      <c r="D214" s="10">
        <v>34.366879999999995</v>
      </c>
      <c r="E214" s="10"/>
      <c r="F214" s="10"/>
      <c r="G214" s="10">
        <v>8.2519999999999996E-2</v>
      </c>
      <c r="H214" s="10">
        <v>8.2519999999999996E-2</v>
      </c>
      <c r="I214" s="10"/>
      <c r="J214" s="10"/>
      <c r="K214" s="10">
        <v>32.634569999999997</v>
      </c>
      <c r="L214" s="10">
        <v>32.634569999999997</v>
      </c>
      <c r="M214" s="10"/>
      <c r="N214" s="10"/>
      <c r="O214" s="10">
        <v>0.44792999999999994</v>
      </c>
      <c r="P214" s="10">
        <v>0.44792999999999994</v>
      </c>
      <c r="Q214" s="10"/>
      <c r="R214" s="10"/>
      <c r="S214" s="10">
        <v>1.1245800000000001</v>
      </c>
      <c r="T214" s="10">
        <v>1.1245800000000001</v>
      </c>
      <c r="U214" s="10"/>
      <c r="V214" s="10"/>
      <c r="AB214" s="9"/>
      <c r="AC214" s="9"/>
      <c r="AD214" s="9"/>
      <c r="AE214" s="9"/>
    </row>
    <row r="215" spans="1:31" x14ac:dyDescent="0.2">
      <c r="A215" s="11" t="s">
        <v>416</v>
      </c>
      <c r="B215" s="12" t="s">
        <v>417</v>
      </c>
      <c r="C215" s="10">
        <v>152.53485000000003</v>
      </c>
      <c r="D215" s="10">
        <v>81.01845000000003</v>
      </c>
      <c r="E215" s="10">
        <v>0.13771</v>
      </c>
      <c r="F215" s="10">
        <v>71.378690000000006</v>
      </c>
      <c r="G215" s="10">
        <v>17.383430000000001</v>
      </c>
      <c r="H215" s="10">
        <v>0.49581999999999998</v>
      </c>
      <c r="I215" s="10"/>
      <c r="J215" s="10">
        <v>16.887610000000002</v>
      </c>
      <c r="K215" s="10">
        <v>91.00864</v>
      </c>
      <c r="L215" s="10">
        <v>38.865960000000001</v>
      </c>
      <c r="M215" s="10">
        <v>0.13771</v>
      </c>
      <c r="N215" s="10">
        <v>52.00497</v>
      </c>
      <c r="O215" s="10">
        <v>14.176929999999999</v>
      </c>
      <c r="P215" s="10">
        <v>12.953139999999999</v>
      </c>
      <c r="Q215" s="10"/>
      <c r="R215" s="10">
        <v>1.2237899999999999</v>
      </c>
      <c r="S215" s="10">
        <v>23.941199999999998</v>
      </c>
      <c r="T215" s="10">
        <v>22.678879999999999</v>
      </c>
      <c r="U215" s="10"/>
      <c r="V215" s="10">
        <v>1.2623199999999999</v>
      </c>
      <c r="AB215" s="9"/>
      <c r="AC215" s="9"/>
      <c r="AD215" s="9"/>
      <c r="AE215" s="9"/>
    </row>
    <row r="216" spans="1:31" x14ac:dyDescent="0.2">
      <c r="A216" s="11" t="s">
        <v>418</v>
      </c>
      <c r="B216" s="12" t="s">
        <v>419</v>
      </c>
      <c r="C216" s="10">
        <v>625.41048999999998</v>
      </c>
      <c r="D216" s="10">
        <v>227.68242999999993</v>
      </c>
      <c r="E216" s="10">
        <v>91.876499999999993</v>
      </c>
      <c r="F216" s="10">
        <v>305.85156000000001</v>
      </c>
      <c r="G216" s="10">
        <v>2.5419299999999998</v>
      </c>
      <c r="H216" s="10">
        <v>0.88885999999999998</v>
      </c>
      <c r="I216" s="10">
        <v>1.65307</v>
      </c>
      <c r="J216" s="10"/>
      <c r="K216" s="10">
        <v>376.94763</v>
      </c>
      <c r="L216" s="10">
        <v>77.191799999999972</v>
      </c>
      <c r="M216" s="10">
        <v>8.9008299999999991</v>
      </c>
      <c r="N216" s="10">
        <v>290.85500000000002</v>
      </c>
      <c r="O216" s="10">
        <v>69.699719999999999</v>
      </c>
      <c r="P216" s="10">
        <v>48.316030000000005</v>
      </c>
      <c r="Q216" s="10">
        <v>15.885680000000001</v>
      </c>
      <c r="R216" s="10">
        <v>5.4980099999999998</v>
      </c>
      <c r="S216" s="10">
        <v>174.97975999999997</v>
      </c>
      <c r="T216" s="10">
        <v>100.04428999999998</v>
      </c>
      <c r="U216" s="10">
        <v>65.436920000000001</v>
      </c>
      <c r="V216" s="10">
        <v>9.4985499999999998</v>
      </c>
      <c r="AB216" s="9"/>
      <c r="AC216" s="9"/>
      <c r="AD216" s="9"/>
      <c r="AE216" s="9"/>
    </row>
    <row r="217" spans="1:31" x14ac:dyDescent="0.2">
      <c r="A217" s="11" t="s">
        <v>420</v>
      </c>
      <c r="B217" s="12" t="s">
        <v>421</v>
      </c>
      <c r="C217" s="10">
        <v>1199.9233099999999</v>
      </c>
      <c r="D217" s="10">
        <v>101.22729000000004</v>
      </c>
      <c r="E217" s="10">
        <v>2.2643299999999997</v>
      </c>
      <c r="F217" s="10">
        <v>1096.4316899999999</v>
      </c>
      <c r="G217" s="10">
        <v>4.5953000000000008</v>
      </c>
      <c r="H217" s="10">
        <v>4.5953000000000008</v>
      </c>
      <c r="I217" s="10"/>
      <c r="J217" s="10"/>
      <c r="K217" s="10">
        <v>1134.23377</v>
      </c>
      <c r="L217" s="10">
        <v>44.243180000000009</v>
      </c>
      <c r="M217" s="10">
        <v>1.2533099999999999</v>
      </c>
      <c r="N217" s="10">
        <v>1088.7372800000001</v>
      </c>
      <c r="O217" s="10">
        <v>25.650150000000004</v>
      </c>
      <c r="P217" s="10">
        <v>17.955740000000002</v>
      </c>
      <c r="Q217" s="10"/>
      <c r="R217" s="10">
        <v>7.6944099999999995</v>
      </c>
      <c r="S217" s="10">
        <v>34.433070000000001</v>
      </c>
      <c r="T217" s="10">
        <v>34.433070000000001</v>
      </c>
      <c r="U217" s="10"/>
      <c r="V217" s="10"/>
      <c r="AB217" s="9"/>
      <c r="AC217" s="9"/>
      <c r="AD217" s="9"/>
      <c r="AE217" s="9"/>
    </row>
    <row r="218" spans="1:31" x14ac:dyDescent="0.2">
      <c r="A218" s="11" t="s">
        <v>422</v>
      </c>
      <c r="B218" s="12" t="s">
        <v>423</v>
      </c>
      <c r="C218" s="10">
        <v>6.9405900000000003</v>
      </c>
      <c r="D218" s="10">
        <v>6.9405900000000003</v>
      </c>
      <c r="E218" s="10"/>
      <c r="F218" s="10"/>
      <c r="G218" s="10">
        <v>0.3987</v>
      </c>
      <c r="H218" s="10">
        <v>0.3987</v>
      </c>
      <c r="I218" s="10"/>
      <c r="J218" s="10"/>
      <c r="K218" s="10">
        <v>4.7615500000000006</v>
      </c>
      <c r="L218" s="10">
        <v>4.7615500000000006</v>
      </c>
      <c r="M218" s="10"/>
      <c r="N218" s="10"/>
      <c r="O218" s="10">
        <v>1.7214800000000001</v>
      </c>
      <c r="P218" s="10">
        <v>1.7214800000000001</v>
      </c>
      <c r="Q218" s="10"/>
      <c r="R218" s="10"/>
      <c r="S218" s="10"/>
      <c r="T218" s="10"/>
      <c r="U218" s="10"/>
      <c r="V218" s="10"/>
      <c r="AB218" s="9"/>
      <c r="AC218" s="9"/>
      <c r="AD218" s="9"/>
      <c r="AE218" s="9"/>
    </row>
    <row r="219" spans="1:31" x14ac:dyDescent="0.2">
      <c r="A219" s="11" t="s">
        <v>424</v>
      </c>
      <c r="B219" s="12" t="s">
        <v>425</v>
      </c>
      <c r="C219" s="10">
        <v>226.05021000000005</v>
      </c>
      <c r="D219" s="10">
        <v>159.96025000000003</v>
      </c>
      <c r="E219" s="10">
        <v>66.089960000000005</v>
      </c>
      <c r="F219" s="10"/>
      <c r="G219" s="10">
        <v>6.8532900000000012</v>
      </c>
      <c r="H219" s="10">
        <v>6.8532900000000012</v>
      </c>
      <c r="I219" s="10"/>
      <c r="J219" s="10"/>
      <c r="K219" s="10">
        <v>110.42859000000001</v>
      </c>
      <c r="L219" s="10">
        <v>62.37735</v>
      </c>
      <c r="M219" s="10">
        <v>48.051240000000007</v>
      </c>
      <c r="N219" s="10"/>
      <c r="O219" s="10">
        <v>40.46369</v>
      </c>
      <c r="P219" s="10">
        <v>35.687440000000002</v>
      </c>
      <c r="Q219" s="10">
        <v>4.7762500000000001</v>
      </c>
      <c r="R219" s="10"/>
      <c r="S219" s="10">
        <v>68.304640000000006</v>
      </c>
      <c r="T219" s="10">
        <v>55.042170000000006</v>
      </c>
      <c r="U219" s="10">
        <v>13.262469999999999</v>
      </c>
      <c r="V219" s="10"/>
      <c r="AB219" s="9"/>
      <c r="AC219" s="9"/>
      <c r="AD219" s="9"/>
      <c r="AE219" s="9"/>
    </row>
    <row r="220" spans="1:31" x14ac:dyDescent="0.2">
      <c r="A220" s="11" t="s">
        <v>426</v>
      </c>
      <c r="B220" s="12" t="s">
        <v>427</v>
      </c>
      <c r="C220" s="10">
        <v>1.93984</v>
      </c>
      <c r="D220" s="10">
        <v>1.93984</v>
      </c>
      <c r="E220" s="10"/>
      <c r="F220" s="10"/>
      <c r="G220" s="10">
        <v>0.14000000000000001</v>
      </c>
      <c r="H220" s="10">
        <v>0.14000000000000001</v>
      </c>
      <c r="I220" s="10"/>
      <c r="J220" s="10"/>
      <c r="K220" s="10">
        <v>1.1165699999999998</v>
      </c>
      <c r="L220" s="10">
        <v>1.1165699999999998</v>
      </c>
      <c r="M220" s="10"/>
      <c r="N220" s="10"/>
      <c r="O220" s="10"/>
      <c r="P220" s="10"/>
      <c r="Q220" s="10"/>
      <c r="R220" s="10"/>
      <c r="S220" s="10">
        <v>0.11934</v>
      </c>
      <c r="T220" s="10">
        <v>0.11934</v>
      </c>
      <c r="U220" s="10"/>
      <c r="V220" s="10"/>
      <c r="AB220" s="9"/>
      <c r="AC220" s="9"/>
      <c r="AD220" s="9"/>
      <c r="AE220" s="9"/>
    </row>
    <row r="221" spans="1:31" x14ac:dyDescent="0.2">
      <c r="A221" s="11" t="s">
        <v>428</v>
      </c>
      <c r="B221" s="12" t="s">
        <v>429</v>
      </c>
      <c r="C221" s="10">
        <v>101.66022</v>
      </c>
      <c r="D221" s="10">
        <v>101.66022</v>
      </c>
      <c r="E221" s="10"/>
      <c r="F221" s="10"/>
      <c r="G221" s="10">
        <v>3.4448799999999999</v>
      </c>
      <c r="H221" s="10">
        <v>3.4448799999999999</v>
      </c>
      <c r="I221" s="10"/>
      <c r="J221" s="10"/>
      <c r="K221" s="10">
        <v>48.681350000000002</v>
      </c>
      <c r="L221" s="10">
        <v>48.681350000000002</v>
      </c>
      <c r="M221" s="10"/>
      <c r="N221" s="10"/>
      <c r="O221" s="10">
        <v>17.86863</v>
      </c>
      <c r="P221" s="10">
        <v>17.86863</v>
      </c>
      <c r="Q221" s="10"/>
      <c r="R221" s="10"/>
      <c r="S221" s="10">
        <v>31.665359999999996</v>
      </c>
      <c r="T221" s="10">
        <v>31.665359999999996</v>
      </c>
      <c r="U221" s="10"/>
      <c r="V221" s="10"/>
      <c r="AB221" s="9"/>
      <c r="AC221" s="9"/>
      <c r="AD221" s="9"/>
      <c r="AE221" s="9"/>
    </row>
    <row r="222" spans="1:31" x14ac:dyDescent="0.2">
      <c r="A222" s="11" t="s">
        <v>430</v>
      </c>
      <c r="B222" s="12" t="s">
        <v>431</v>
      </c>
      <c r="C222" s="10">
        <v>32.525300000000001</v>
      </c>
      <c r="D222" s="10">
        <v>28.569180000000003</v>
      </c>
      <c r="E222" s="10">
        <v>3.9561199999999999</v>
      </c>
      <c r="F222" s="10"/>
      <c r="G222" s="18">
        <v>0.96814</v>
      </c>
      <c r="H222" s="17"/>
      <c r="I222" s="10">
        <v>0.96814</v>
      </c>
      <c r="J222" s="10"/>
      <c r="K222" s="10">
        <v>21.432750000000002</v>
      </c>
      <c r="L222" s="10">
        <v>19.605430000000002</v>
      </c>
      <c r="M222" s="10">
        <v>1.8273199999999998</v>
      </c>
      <c r="N222" s="10"/>
      <c r="O222" s="10">
        <v>3.7119699999999995</v>
      </c>
      <c r="P222" s="10">
        <v>3.1503699999999997</v>
      </c>
      <c r="Q222" s="10">
        <v>0.56159999999999999</v>
      </c>
      <c r="R222" s="10"/>
      <c r="S222" s="10">
        <v>6.3782599999999992</v>
      </c>
      <c r="T222" s="10">
        <v>5.7791999999999994</v>
      </c>
      <c r="U222" s="10">
        <v>0.59905999999999993</v>
      </c>
      <c r="V222" s="10"/>
      <c r="AB222" s="9"/>
      <c r="AC222" s="9"/>
      <c r="AD222" s="9"/>
      <c r="AE222" s="9"/>
    </row>
    <row r="223" spans="1:31" x14ac:dyDescent="0.2">
      <c r="A223" s="11" t="s">
        <v>432</v>
      </c>
      <c r="B223" s="12" t="s">
        <v>433</v>
      </c>
      <c r="C223" s="10">
        <v>0.82799999999999996</v>
      </c>
      <c r="D223" s="10">
        <v>0.82799999999999996</v>
      </c>
      <c r="E223" s="10"/>
      <c r="F223" s="10"/>
      <c r="G223" s="10">
        <v>2.8300000000000001E-3</v>
      </c>
      <c r="H223" s="10">
        <v>2.8300000000000001E-3</v>
      </c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>
        <v>0.82516999999999996</v>
      </c>
      <c r="T223" s="10">
        <v>0.82516999999999996</v>
      </c>
      <c r="U223" s="10"/>
      <c r="V223" s="10"/>
      <c r="AB223" s="9"/>
      <c r="AC223" s="9"/>
      <c r="AD223" s="9"/>
      <c r="AE223" s="9"/>
    </row>
    <row r="224" spans="1:31" x14ac:dyDescent="0.2">
      <c r="A224" s="11" t="s">
        <v>434</v>
      </c>
      <c r="B224" s="12" t="s">
        <v>435</v>
      </c>
      <c r="C224" s="10">
        <v>206.88486999999995</v>
      </c>
      <c r="D224" s="10">
        <v>128.29410999999996</v>
      </c>
      <c r="E224" s="10">
        <v>22.524249999999999</v>
      </c>
      <c r="F224" s="10">
        <v>56.066509999999994</v>
      </c>
      <c r="G224" s="10">
        <v>57.590820000000001</v>
      </c>
      <c r="H224" s="10">
        <v>20.040900000000001</v>
      </c>
      <c r="I224" s="10"/>
      <c r="J224" s="10">
        <v>37.54992</v>
      </c>
      <c r="K224" s="10">
        <v>33.967579999999998</v>
      </c>
      <c r="L224" s="10">
        <v>32.866709999999998</v>
      </c>
      <c r="M224" s="10"/>
      <c r="N224" s="10">
        <v>1.1008699999999998</v>
      </c>
      <c r="O224" s="10">
        <v>47.394500000000001</v>
      </c>
      <c r="P224" s="10">
        <v>34.844650000000001</v>
      </c>
      <c r="Q224" s="10">
        <v>7.4597199999999999</v>
      </c>
      <c r="R224" s="10">
        <v>5.0901300000000003</v>
      </c>
      <c r="S224" s="10">
        <v>67.931970000000007</v>
      </c>
      <c r="T224" s="10">
        <v>40.541850000000004</v>
      </c>
      <c r="U224" s="10">
        <v>15.064530000000001</v>
      </c>
      <c r="V224" s="10">
        <v>12.32559</v>
      </c>
      <c r="AB224" s="9"/>
      <c r="AC224" s="9"/>
      <c r="AD224" s="9"/>
      <c r="AE224" s="9"/>
    </row>
    <row r="225" spans="1:31" x14ac:dyDescent="0.2">
      <c r="A225" s="11" t="s">
        <v>436</v>
      </c>
      <c r="B225" s="12" t="s">
        <v>437</v>
      </c>
      <c r="C225" s="10">
        <v>913.35046000000011</v>
      </c>
      <c r="D225" s="10">
        <v>7.0680700000000005</v>
      </c>
      <c r="E225" s="10">
        <v>9.5654700000000012</v>
      </c>
      <c r="F225" s="10">
        <v>896.71692000000007</v>
      </c>
      <c r="G225" s="10"/>
      <c r="H225" s="10"/>
      <c r="I225" s="10"/>
      <c r="J225" s="10"/>
      <c r="K225" s="10">
        <v>653.64805999999999</v>
      </c>
      <c r="L225" s="10">
        <v>0.37637999999999999</v>
      </c>
      <c r="M225" s="10">
        <v>3.8241499999999999</v>
      </c>
      <c r="N225" s="10">
        <v>649.44753000000003</v>
      </c>
      <c r="O225" s="10">
        <v>26.7715</v>
      </c>
      <c r="P225" s="10">
        <v>1.4790099999999999</v>
      </c>
      <c r="Q225" s="10">
        <v>3.88137</v>
      </c>
      <c r="R225" s="10">
        <v>21.41112</v>
      </c>
      <c r="S225" s="10">
        <v>232.93089999999998</v>
      </c>
      <c r="T225" s="10">
        <v>5.2126800000000006</v>
      </c>
      <c r="U225" s="10">
        <v>1.85995</v>
      </c>
      <c r="V225" s="10">
        <v>225.85826999999998</v>
      </c>
      <c r="AB225" s="9"/>
      <c r="AC225" s="9"/>
      <c r="AD225" s="9"/>
      <c r="AE225" s="9"/>
    </row>
    <row r="226" spans="1:31" x14ac:dyDescent="0.2">
      <c r="A226" s="11" t="s">
        <v>438</v>
      </c>
      <c r="B226" s="12" t="s">
        <v>439</v>
      </c>
      <c r="C226" s="10">
        <v>250.23381999999998</v>
      </c>
      <c r="D226" s="10">
        <v>157.43863999999999</v>
      </c>
      <c r="E226" s="10">
        <v>4.293429999999999</v>
      </c>
      <c r="F226" s="10">
        <v>88.501750000000001</v>
      </c>
      <c r="G226" s="10">
        <v>0.43592999999999998</v>
      </c>
      <c r="H226" s="10">
        <v>0.43592999999999998</v>
      </c>
      <c r="I226" s="10"/>
      <c r="J226" s="10"/>
      <c r="K226" s="10">
        <v>59.652369999999991</v>
      </c>
      <c r="L226" s="10">
        <v>58.482579999999992</v>
      </c>
      <c r="M226" s="10">
        <v>1.1697899999999999</v>
      </c>
      <c r="N226" s="10"/>
      <c r="O226" s="10">
        <v>73.714250000000007</v>
      </c>
      <c r="P226" s="10">
        <v>14.235620000000001</v>
      </c>
      <c r="Q226" s="10">
        <v>0.95923000000000003</v>
      </c>
      <c r="R226" s="10">
        <v>58.519400000000005</v>
      </c>
      <c r="S226" s="10">
        <v>116.35245</v>
      </c>
      <c r="T226" s="10">
        <v>84.284500000000008</v>
      </c>
      <c r="U226" s="10">
        <v>2.1644099999999997</v>
      </c>
      <c r="V226" s="10">
        <v>29.90354</v>
      </c>
      <c r="AB226" s="9"/>
      <c r="AC226" s="9"/>
      <c r="AD226" s="9"/>
      <c r="AE226" s="9"/>
    </row>
    <row r="227" spans="1:31" x14ac:dyDescent="0.2">
      <c r="A227" s="11" t="s">
        <v>440</v>
      </c>
      <c r="B227" s="12" t="s">
        <v>441</v>
      </c>
      <c r="C227" s="10">
        <v>4.6885600000000007</v>
      </c>
      <c r="D227" s="10">
        <v>4.6885600000000007</v>
      </c>
      <c r="E227" s="10"/>
      <c r="F227" s="10"/>
      <c r="G227" s="10"/>
      <c r="H227" s="10"/>
      <c r="I227" s="10"/>
      <c r="J227" s="10"/>
      <c r="K227" s="10">
        <v>1.57497</v>
      </c>
      <c r="L227" s="10">
        <v>1.57497</v>
      </c>
      <c r="M227" s="10"/>
      <c r="N227" s="10"/>
      <c r="O227" s="10">
        <v>2.4059400000000002</v>
      </c>
      <c r="P227" s="10">
        <v>2.4059400000000002</v>
      </c>
      <c r="Q227" s="10"/>
      <c r="R227" s="10"/>
      <c r="S227" s="10">
        <v>0.70765</v>
      </c>
      <c r="T227" s="10">
        <v>0.70765</v>
      </c>
      <c r="U227" s="10"/>
      <c r="V227" s="10"/>
      <c r="AB227" s="9"/>
      <c r="AC227" s="9"/>
      <c r="AD227" s="9"/>
      <c r="AE227" s="9"/>
    </row>
    <row r="228" spans="1:31" x14ac:dyDescent="0.2">
      <c r="A228" s="11" t="s">
        <v>442</v>
      </c>
      <c r="B228" s="12" t="s">
        <v>443</v>
      </c>
      <c r="C228" s="10">
        <v>118.39895999999997</v>
      </c>
      <c r="D228" s="10">
        <v>113.62327999999998</v>
      </c>
      <c r="E228" s="10">
        <v>4.7756799999999995</v>
      </c>
      <c r="F228" s="10"/>
      <c r="G228" s="10">
        <v>1.328E-2</v>
      </c>
      <c r="H228" s="10">
        <v>1.328E-2</v>
      </c>
      <c r="I228" s="10"/>
      <c r="J228" s="10"/>
      <c r="K228" s="10">
        <v>7.8445400000000003</v>
      </c>
      <c r="L228" s="10">
        <v>3.9415200000000006</v>
      </c>
      <c r="M228" s="10">
        <v>3.9030200000000002</v>
      </c>
      <c r="N228" s="10"/>
      <c r="O228" s="10">
        <v>3.3171900000000005</v>
      </c>
      <c r="P228" s="10">
        <v>3.2567900000000005</v>
      </c>
      <c r="Q228" s="10">
        <v>6.0399999999999995E-2</v>
      </c>
      <c r="R228" s="10"/>
      <c r="S228" s="10">
        <v>106.44410999999998</v>
      </c>
      <c r="T228" s="10">
        <v>105.64005999999998</v>
      </c>
      <c r="U228" s="10">
        <v>0.80404999999999993</v>
      </c>
      <c r="V228" s="10"/>
      <c r="AB228" s="9"/>
      <c r="AC228" s="9"/>
      <c r="AD228" s="9"/>
      <c r="AE228" s="9"/>
    </row>
    <row r="229" spans="1:31" x14ac:dyDescent="0.2">
      <c r="A229" s="11" t="s">
        <v>444</v>
      </c>
      <c r="B229" s="12" t="s">
        <v>445</v>
      </c>
      <c r="C229" s="10">
        <v>1881.7677200000001</v>
      </c>
      <c r="D229" s="10">
        <v>1872.1572800000001</v>
      </c>
      <c r="E229" s="10">
        <v>9.6104400000000005</v>
      </c>
      <c r="F229" s="10"/>
      <c r="G229" s="10">
        <v>7.0247299999999999</v>
      </c>
      <c r="H229" s="10">
        <v>7.0247299999999999</v>
      </c>
      <c r="I229" s="10"/>
      <c r="J229" s="10"/>
      <c r="K229" s="10">
        <v>137.82566</v>
      </c>
      <c r="L229" s="10">
        <v>128.21521999999999</v>
      </c>
      <c r="M229" s="10">
        <v>9.6104400000000005</v>
      </c>
      <c r="N229" s="10"/>
      <c r="O229" s="10">
        <v>800.23507000000006</v>
      </c>
      <c r="P229" s="10">
        <v>800.23507000000006</v>
      </c>
      <c r="Q229" s="10"/>
      <c r="R229" s="10"/>
      <c r="S229" s="10">
        <v>928.51701000000014</v>
      </c>
      <c r="T229" s="10">
        <v>928.51701000000014</v>
      </c>
      <c r="U229" s="10"/>
      <c r="V229" s="10"/>
      <c r="AB229" s="9"/>
      <c r="AC229" s="9"/>
      <c r="AD229" s="9"/>
      <c r="AE229" s="9"/>
    </row>
    <row r="230" spans="1:31" x14ac:dyDescent="0.2">
      <c r="A230" s="11" t="s">
        <v>446</v>
      </c>
      <c r="B230" s="12" t="s">
        <v>447</v>
      </c>
      <c r="C230" s="10">
        <v>120.57569999999998</v>
      </c>
      <c r="D230" s="10">
        <v>116.84714999999998</v>
      </c>
      <c r="E230" s="10">
        <v>3.7285500000000003</v>
      </c>
      <c r="F230" s="10"/>
      <c r="G230" s="10">
        <v>21.564580000000003</v>
      </c>
      <c r="H230" s="10">
        <v>21.564580000000003</v>
      </c>
      <c r="I230" s="10"/>
      <c r="J230" s="10"/>
      <c r="K230" s="10">
        <v>50.129049999999999</v>
      </c>
      <c r="L230" s="10">
        <v>46.400500000000001</v>
      </c>
      <c r="M230" s="10">
        <v>3.7285500000000003</v>
      </c>
      <c r="N230" s="10"/>
      <c r="O230" s="10">
        <v>17.801369999999999</v>
      </c>
      <c r="P230" s="10">
        <v>17.801369999999999</v>
      </c>
      <c r="Q230" s="10"/>
      <c r="R230" s="10"/>
      <c r="S230" s="10">
        <v>28.087430000000001</v>
      </c>
      <c r="T230" s="10">
        <v>28.087430000000001</v>
      </c>
      <c r="U230" s="10"/>
      <c r="V230" s="10"/>
      <c r="AB230" s="9"/>
      <c r="AC230" s="9"/>
      <c r="AD230" s="9"/>
      <c r="AE230" s="9"/>
    </row>
    <row r="231" spans="1:31" x14ac:dyDescent="0.2">
      <c r="A231" s="11" t="s">
        <v>448</v>
      </c>
      <c r="B231" s="12" t="s">
        <v>449</v>
      </c>
      <c r="C231" s="10">
        <v>1296.14085</v>
      </c>
      <c r="D231" s="10">
        <v>32.539169999999999</v>
      </c>
      <c r="E231" s="10">
        <v>3.8124899999999999</v>
      </c>
      <c r="F231" s="10">
        <v>1259.78919</v>
      </c>
      <c r="G231" s="10">
        <v>4.0074899999999998</v>
      </c>
      <c r="H231" s="10">
        <v>0.19500000000000001</v>
      </c>
      <c r="I231" s="10">
        <v>3.8124899999999999</v>
      </c>
      <c r="J231" s="10"/>
      <c r="K231" s="10">
        <v>1147.2251999999999</v>
      </c>
      <c r="L231" s="10"/>
      <c r="M231" s="10"/>
      <c r="N231" s="10">
        <v>1147.2251999999999</v>
      </c>
      <c r="O231" s="10">
        <v>39.838569999999997</v>
      </c>
      <c r="P231" s="10">
        <v>1.0242800000000001</v>
      </c>
      <c r="Q231" s="10"/>
      <c r="R231" s="10">
        <v>38.81429</v>
      </c>
      <c r="S231" s="10">
        <v>105.06958999999999</v>
      </c>
      <c r="T231" s="10">
        <v>31.319890000000001</v>
      </c>
      <c r="U231" s="10"/>
      <c r="V231" s="10">
        <v>73.74969999999999</v>
      </c>
      <c r="AB231" s="9"/>
      <c r="AC231" s="9"/>
      <c r="AD231" s="9"/>
      <c r="AE231" s="9"/>
    </row>
    <row r="232" spans="1:31" x14ac:dyDescent="0.2">
      <c r="A232" s="11" t="s">
        <v>450</v>
      </c>
      <c r="B232" s="12" t="s">
        <v>451</v>
      </c>
      <c r="C232" s="10">
        <v>56.246770000000005</v>
      </c>
      <c r="D232" s="10">
        <v>56.246770000000005</v>
      </c>
      <c r="E232" s="10"/>
      <c r="F232" s="10"/>
      <c r="G232" s="10">
        <v>0.53727000000000003</v>
      </c>
      <c r="H232" s="10">
        <v>0.53727000000000003</v>
      </c>
      <c r="I232" s="10"/>
      <c r="J232" s="10"/>
      <c r="K232" s="10">
        <v>0.77548000000000006</v>
      </c>
      <c r="L232" s="10">
        <v>0.77548000000000006</v>
      </c>
      <c r="M232" s="10"/>
      <c r="N232" s="10"/>
      <c r="O232" s="10">
        <v>21.311469999999996</v>
      </c>
      <c r="P232" s="10">
        <v>21.311469999999996</v>
      </c>
      <c r="Q232" s="10"/>
      <c r="R232" s="10"/>
      <c r="S232" s="10">
        <v>33.622550000000004</v>
      </c>
      <c r="T232" s="10">
        <v>33.622550000000004</v>
      </c>
      <c r="U232" s="10"/>
      <c r="V232" s="10"/>
      <c r="AB232" s="9"/>
      <c r="AC232" s="9"/>
      <c r="AD232" s="9"/>
      <c r="AE232" s="9"/>
    </row>
    <row r="233" spans="1:31" x14ac:dyDescent="0.2">
      <c r="A233" s="11" t="s">
        <v>1148</v>
      </c>
      <c r="B233" s="12" t="s">
        <v>1149</v>
      </c>
      <c r="C233" s="10">
        <v>0.12098</v>
      </c>
      <c r="D233" s="10">
        <v>0.12098</v>
      </c>
      <c r="E233" s="10"/>
      <c r="F233" s="10"/>
      <c r="G233" s="10">
        <v>0.12098</v>
      </c>
      <c r="H233" s="10">
        <v>0.12098</v>
      </c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AB233" s="9"/>
      <c r="AC233" s="9"/>
      <c r="AD233" s="9"/>
      <c r="AE233" s="9"/>
    </row>
    <row r="234" spans="1:31" x14ac:dyDescent="0.2">
      <c r="A234" s="11" t="s">
        <v>452</v>
      </c>
      <c r="B234" s="12" t="s">
        <v>453</v>
      </c>
      <c r="C234" s="10">
        <v>45.991840000000003</v>
      </c>
      <c r="D234" s="10">
        <v>45.991840000000003</v>
      </c>
      <c r="E234" s="10"/>
      <c r="F234" s="10"/>
      <c r="G234" s="10">
        <v>0.24478</v>
      </c>
      <c r="H234" s="10">
        <v>0.24478</v>
      </c>
      <c r="I234" s="10"/>
      <c r="J234" s="10"/>
      <c r="K234" s="10">
        <v>12.849929999999999</v>
      </c>
      <c r="L234" s="10">
        <v>12.849929999999999</v>
      </c>
      <c r="M234" s="10"/>
      <c r="N234" s="10"/>
      <c r="O234" s="10">
        <v>12.838980000000001</v>
      </c>
      <c r="P234" s="10">
        <v>12.838980000000001</v>
      </c>
      <c r="Q234" s="10"/>
      <c r="R234" s="10"/>
      <c r="S234" s="10">
        <v>17.871269999999999</v>
      </c>
      <c r="T234" s="10">
        <v>17.871269999999999</v>
      </c>
      <c r="U234" s="10"/>
      <c r="V234" s="10"/>
      <c r="AB234" s="9"/>
      <c r="AC234" s="9"/>
      <c r="AD234" s="9"/>
      <c r="AE234" s="9"/>
    </row>
    <row r="235" spans="1:31" x14ac:dyDescent="0.2">
      <c r="A235" s="11" t="s">
        <v>454</v>
      </c>
      <c r="B235" s="12" t="s">
        <v>455</v>
      </c>
      <c r="C235" s="10">
        <v>15.346189999999998</v>
      </c>
      <c r="D235" s="10">
        <v>15.346189999999998</v>
      </c>
      <c r="E235" s="10"/>
      <c r="F235" s="10"/>
      <c r="G235" s="10">
        <v>0.81613000000000002</v>
      </c>
      <c r="H235" s="10">
        <v>0.81613000000000002</v>
      </c>
      <c r="I235" s="10"/>
      <c r="J235" s="10"/>
      <c r="K235" s="10">
        <v>2.76457</v>
      </c>
      <c r="L235" s="10">
        <v>2.76457</v>
      </c>
      <c r="M235" s="10"/>
      <c r="N235" s="10"/>
      <c r="O235" s="10">
        <v>4.62486</v>
      </c>
      <c r="P235" s="10">
        <v>4.62486</v>
      </c>
      <c r="Q235" s="10"/>
      <c r="R235" s="10"/>
      <c r="S235" s="10">
        <v>7.1406299999999989</v>
      </c>
      <c r="T235" s="10">
        <v>7.1406299999999989</v>
      </c>
      <c r="U235" s="10"/>
      <c r="V235" s="10"/>
      <c r="AB235" s="9"/>
      <c r="AC235" s="9"/>
      <c r="AD235" s="9"/>
      <c r="AE235" s="9"/>
    </row>
    <row r="236" spans="1:31" x14ac:dyDescent="0.2">
      <c r="A236" s="11" t="s">
        <v>456</v>
      </c>
      <c r="B236" s="12" t="s">
        <v>457</v>
      </c>
      <c r="C236" s="10">
        <v>523.27667000000054</v>
      </c>
      <c r="D236" s="10">
        <v>459.00537000000043</v>
      </c>
      <c r="E236" s="10">
        <v>64.247590000000017</v>
      </c>
      <c r="F236" s="10">
        <v>2.3710000000000002E-2</v>
      </c>
      <c r="G236" s="10">
        <v>13.35202</v>
      </c>
      <c r="H236" s="10">
        <v>6.0984000000000007</v>
      </c>
      <c r="I236" s="10">
        <v>7.2536199999999997</v>
      </c>
      <c r="J236" s="10"/>
      <c r="K236" s="10">
        <v>264.25800999999984</v>
      </c>
      <c r="L236" s="10">
        <v>222.13628999999983</v>
      </c>
      <c r="M236" s="10">
        <v>42.121720000000018</v>
      </c>
      <c r="N236" s="10"/>
      <c r="O236" s="10">
        <v>64.476320000000001</v>
      </c>
      <c r="P236" s="10">
        <v>61.537779999999998</v>
      </c>
      <c r="Q236" s="10">
        <v>2.9385399999999997</v>
      </c>
      <c r="R236" s="10"/>
      <c r="S236" s="10">
        <v>155.97935999999996</v>
      </c>
      <c r="T236" s="10">
        <v>146.22301999999996</v>
      </c>
      <c r="U236" s="10">
        <v>9.7563399999999998</v>
      </c>
      <c r="V236" s="10"/>
      <c r="AB236" s="9"/>
      <c r="AC236" s="9"/>
      <c r="AD236" s="9"/>
      <c r="AE236" s="9"/>
    </row>
    <row r="237" spans="1:31" x14ac:dyDescent="0.2">
      <c r="A237" s="11" t="s">
        <v>458</v>
      </c>
      <c r="B237" s="12" t="s">
        <v>459</v>
      </c>
      <c r="C237" s="10">
        <v>474.74943999999971</v>
      </c>
      <c r="D237" s="10">
        <v>432.11000999999976</v>
      </c>
      <c r="E237" s="10">
        <v>11.666729999999999</v>
      </c>
      <c r="F237" s="10">
        <v>30.9727</v>
      </c>
      <c r="G237" s="10">
        <v>16.555150000000001</v>
      </c>
      <c r="H237" s="10">
        <v>7.4518800000000001</v>
      </c>
      <c r="I237" s="10">
        <v>8.4412700000000012</v>
      </c>
      <c r="J237" s="10">
        <v>0.66200000000000003</v>
      </c>
      <c r="K237" s="10">
        <v>172.18255999999994</v>
      </c>
      <c r="L237" s="10">
        <v>165.48747999999995</v>
      </c>
      <c r="M237" s="10">
        <v>1.60178</v>
      </c>
      <c r="N237" s="10">
        <v>5.0933000000000002</v>
      </c>
      <c r="O237" s="10">
        <v>92.555350000000004</v>
      </c>
      <c r="P237" s="10">
        <v>86.383610000000004</v>
      </c>
      <c r="Q237" s="10">
        <v>0.7368300000000001</v>
      </c>
      <c r="R237" s="10">
        <v>5.4349099999999995</v>
      </c>
      <c r="S237" s="10">
        <v>183.95471999999995</v>
      </c>
      <c r="T237" s="10">
        <v>163.28537999999995</v>
      </c>
      <c r="U237" s="10">
        <v>0.88685000000000003</v>
      </c>
      <c r="V237" s="10">
        <v>19.782490000000003</v>
      </c>
      <c r="AB237" s="9"/>
      <c r="AC237" s="9"/>
      <c r="AD237" s="9"/>
      <c r="AE237" s="9"/>
    </row>
    <row r="238" spans="1:31" x14ac:dyDescent="0.2">
      <c r="A238" s="11" t="s">
        <v>460</v>
      </c>
      <c r="B238" s="12" t="s">
        <v>461</v>
      </c>
      <c r="C238" s="10">
        <v>84.026489999999995</v>
      </c>
      <c r="D238" s="10">
        <v>57.476149999999997</v>
      </c>
      <c r="E238" s="10">
        <v>26.550339999999998</v>
      </c>
      <c r="F238" s="10"/>
      <c r="G238" s="10">
        <v>6.0909999999999999E-2</v>
      </c>
      <c r="H238" s="10">
        <v>6.0909999999999999E-2</v>
      </c>
      <c r="I238" s="10"/>
      <c r="J238" s="10"/>
      <c r="K238" s="10">
        <v>37.353000000000009</v>
      </c>
      <c r="L238" s="10">
        <v>18.101670000000002</v>
      </c>
      <c r="M238" s="10">
        <v>19.251330000000003</v>
      </c>
      <c r="N238" s="10"/>
      <c r="O238" s="10">
        <v>13.384589999999996</v>
      </c>
      <c r="P238" s="10">
        <v>11.961769999999996</v>
      </c>
      <c r="Q238" s="10">
        <v>1.42282</v>
      </c>
      <c r="R238" s="10"/>
      <c r="S238" s="10">
        <v>33.227989999999998</v>
      </c>
      <c r="T238" s="10">
        <v>27.351799999999997</v>
      </c>
      <c r="U238" s="10">
        <v>5.8761900000000002</v>
      </c>
      <c r="V238" s="10"/>
      <c r="AB238" s="9"/>
      <c r="AC238" s="9"/>
      <c r="AD238" s="9"/>
      <c r="AE238" s="9"/>
    </row>
    <row r="239" spans="1:31" x14ac:dyDescent="0.2">
      <c r="A239" s="11" t="s">
        <v>462</v>
      </c>
      <c r="B239" s="12" t="s">
        <v>463</v>
      </c>
      <c r="C239" s="10">
        <v>5881.7952700000005</v>
      </c>
      <c r="D239" s="10">
        <v>1860.8450800000005</v>
      </c>
      <c r="E239" s="10">
        <v>272.94850000000019</v>
      </c>
      <c r="F239" s="10">
        <v>3748.0016899999996</v>
      </c>
      <c r="G239" s="10">
        <v>676.72753</v>
      </c>
      <c r="H239" s="10">
        <v>96.970109999999977</v>
      </c>
      <c r="I239" s="10">
        <v>4.7987400000000004</v>
      </c>
      <c r="J239" s="10">
        <v>574.95868000000007</v>
      </c>
      <c r="K239" s="10">
        <v>2738.2800900000002</v>
      </c>
      <c r="L239" s="10">
        <v>582.76216000000011</v>
      </c>
      <c r="M239" s="10">
        <v>101.901</v>
      </c>
      <c r="N239" s="10">
        <v>2053.6169300000001</v>
      </c>
      <c r="O239" s="10">
        <v>820.11240999999995</v>
      </c>
      <c r="P239" s="10">
        <v>289.86489000000006</v>
      </c>
      <c r="Q239" s="10">
        <v>33.110039999999991</v>
      </c>
      <c r="R239" s="10">
        <v>497.13747999999998</v>
      </c>
      <c r="S239" s="10">
        <v>1563.0376299999998</v>
      </c>
      <c r="T239" s="10">
        <v>826.72460999999964</v>
      </c>
      <c r="U239" s="10">
        <v>114.42095999999999</v>
      </c>
      <c r="V239" s="10">
        <v>621.89206000000001</v>
      </c>
      <c r="AB239" s="9"/>
      <c r="AC239" s="9"/>
      <c r="AD239" s="9"/>
      <c r="AE239" s="9"/>
    </row>
    <row r="240" spans="1:31" x14ac:dyDescent="0.2">
      <c r="A240" s="11" t="s">
        <v>464</v>
      </c>
      <c r="B240" s="12" t="s">
        <v>465</v>
      </c>
      <c r="C240" s="10">
        <v>171.77062000000004</v>
      </c>
      <c r="D240" s="10">
        <v>164.83586000000005</v>
      </c>
      <c r="E240" s="10">
        <v>6.7446800000000007</v>
      </c>
      <c r="F240" s="10">
        <v>0.19008</v>
      </c>
      <c r="G240" s="10">
        <v>10.863929999999998</v>
      </c>
      <c r="H240" s="10">
        <v>10.863929999999998</v>
      </c>
      <c r="I240" s="10"/>
      <c r="J240" s="10"/>
      <c r="K240" s="10">
        <v>63.760669999999998</v>
      </c>
      <c r="L240" s="10">
        <v>59.087589999999999</v>
      </c>
      <c r="M240" s="10">
        <v>4.6730799999999997</v>
      </c>
      <c r="N240" s="10"/>
      <c r="O240" s="10">
        <v>16.904059999999998</v>
      </c>
      <c r="P240" s="10">
        <v>16.904059999999998</v>
      </c>
      <c r="Q240" s="10"/>
      <c r="R240" s="10"/>
      <c r="S240" s="10">
        <v>76.437480000000008</v>
      </c>
      <c r="T240" s="10">
        <v>74.17580000000001</v>
      </c>
      <c r="U240" s="10">
        <v>2.0716000000000001</v>
      </c>
      <c r="V240" s="10">
        <v>0.19008</v>
      </c>
      <c r="AB240" s="9"/>
      <c r="AC240" s="9"/>
      <c r="AD240" s="9"/>
      <c r="AE240" s="9"/>
    </row>
    <row r="241" spans="1:31" x14ac:dyDescent="0.2">
      <c r="A241" s="11" t="s">
        <v>466</v>
      </c>
      <c r="B241" s="12" t="s">
        <v>467</v>
      </c>
      <c r="C241" s="10">
        <v>7.4068000000000023</v>
      </c>
      <c r="D241" s="10">
        <v>5.200890000000002</v>
      </c>
      <c r="E241" s="10">
        <v>2.2059099999999998</v>
      </c>
      <c r="F241" s="10"/>
      <c r="G241" s="10">
        <v>0.29080999999999996</v>
      </c>
      <c r="H241" s="10">
        <v>0.29080999999999996</v>
      </c>
      <c r="I241" s="10"/>
      <c r="J241" s="10"/>
      <c r="K241" s="10">
        <v>1.54139</v>
      </c>
      <c r="L241" s="10">
        <v>1.54139</v>
      </c>
      <c r="M241" s="10"/>
      <c r="N241" s="10"/>
      <c r="O241" s="10">
        <v>4.1047000000000002</v>
      </c>
      <c r="P241" s="10">
        <v>1.8987900000000004</v>
      </c>
      <c r="Q241" s="10">
        <v>2.2059099999999998</v>
      </c>
      <c r="R241" s="10"/>
      <c r="S241" s="10">
        <v>1.2730700000000001</v>
      </c>
      <c r="T241" s="10">
        <v>1.2730700000000001</v>
      </c>
      <c r="U241" s="10"/>
      <c r="V241" s="10"/>
      <c r="AB241" s="9"/>
      <c r="AC241" s="9"/>
      <c r="AD241" s="9"/>
      <c r="AE241" s="9"/>
    </row>
    <row r="242" spans="1:31" x14ac:dyDescent="0.2">
      <c r="A242" s="11" t="s">
        <v>468</v>
      </c>
      <c r="B242" s="12" t="s">
        <v>469</v>
      </c>
      <c r="C242" s="10">
        <v>7.826000000000001E-2</v>
      </c>
      <c r="D242" s="10">
        <v>7.826000000000001E-2</v>
      </c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>
        <v>7.826000000000001E-2</v>
      </c>
      <c r="T242" s="10">
        <v>7.826000000000001E-2</v>
      </c>
      <c r="U242" s="10"/>
      <c r="V242" s="10"/>
      <c r="AB242" s="9"/>
      <c r="AC242" s="9"/>
      <c r="AD242" s="9"/>
      <c r="AE242" s="9"/>
    </row>
    <row r="243" spans="1:31" x14ac:dyDescent="0.2">
      <c r="A243" s="11" t="s">
        <v>470</v>
      </c>
      <c r="B243" s="12" t="s">
        <v>471</v>
      </c>
      <c r="C243" s="10">
        <v>108.14079000000001</v>
      </c>
      <c r="D243" s="10">
        <v>107.20548000000001</v>
      </c>
      <c r="E243" s="10">
        <v>0.93530999999999997</v>
      </c>
      <c r="F243" s="10"/>
      <c r="G243" s="10">
        <v>11.43173</v>
      </c>
      <c r="H243" s="10">
        <v>11.43173</v>
      </c>
      <c r="I243" s="10"/>
      <c r="J243" s="10"/>
      <c r="K243" s="10">
        <v>45.205100000000002</v>
      </c>
      <c r="L243" s="10">
        <v>45.205100000000002</v>
      </c>
      <c r="M243" s="10"/>
      <c r="N243" s="10"/>
      <c r="O243" s="10">
        <v>14.39812</v>
      </c>
      <c r="P243" s="10">
        <v>14.39812</v>
      </c>
      <c r="Q243" s="10"/>
      <c r="R243" s="10"/>
      <c r="S243" s="10">
        <v>28.45599</v>
      </c>
      <c r="T243" s="10">
        <v>27.520679999999999</v>
      </c>
      <c r="U243" s="10">
        <v>0.93530999999999997</v>
      </c>
      <c r="V243" s="10"/>
      <c r="AB243" s="9"/>
      <c r="AC243" s="9"/>
      <c r="AD243" s="9"/>
      <c r="AE243" s="9"/>
    </row>
    <row r="244" spans="1:31" x14ac:dyDescent="0.2">
      <c r="A244" s="11" t="s">
        <v>472</v>
      </c>
      <c r="B244" s="12" t="s">
        <v>473</v>
      </c>
      <c r="C244" s="10">
        <v>55.856739999999959</v>
      </c>
      <c r="D244" s="10">
        <v>47.852819999999959</v>
      </c>
      <c r="E244" s="10">
        <v>8.0039200000000008</v>
      </c>
      <c r="F244" s="10"/>
      <c r="G244" s="10">
        <v>0.30002999999999991</v>
      </c>
      <c r="H244" s="10">
        <v>0.30002999999999991</v>
      </c>
      <c r="I244" s="10"/>
      <c r="J244" s="10"/>
      <c r="K244" s="10">
        <v>22.596340000000005</v>
      </c>
      <c r="L244" s="10">
        <v>20.671190000000006</v>
      </c>
      <c r="M244" s="10">
        <v>1.9251500000000001</v>
      </c>
      <c r="N244" s="10"/>
      <c r="O244" s="10">
        <v>8.0399700000000021</v>
      </c>
      <c r="P244" s="10">
        <v>5.7349900000000025</v>
      </c>
      <c r="Q244" s="10">
        <v>2.30498</v>
      </c>
      <c r="R244" s="10"/>
      <c r="S244" s="10">
        <v>18.212990000000005</v>
      </c>
      <c r="T244" s="10">
        <v>14.439200000000003</v>
      </c>
      <c r="U244" s="10">
        <v>3.77379</v>
      </c>
      <c r="V244" s="10"/>
      <c r="AB244" s="9"/>
      <c r="AC244" s="9"/>
      <c r="AD244" s="9"/>
      <c r="AE244" s="9"/>
    </row>
    <row r="245" spans="1:31" x14ac:dyDescent="0.2">
      <c r="A245" s="11" t="s">
        <v>474</v>
      </c>
      <c r="B245" s="12" t="s">
        <v>475</v>
      </c>
      <c r="C245" s="10">
        <v>36.236640000000016</v>
      </c>
      <c r="D245" s="10">
        <v>36.236640000000016</v>
      </c>
      <c r="E245" s="10"/>
      <c r="F245" s="10"/>
      <c r="G245" s="10">
        <v>0.50573999999999997</v>
      </c>
      <c r="H245" s="10">
        <v>0.50573999999999997</v>
      </c>
      <c r="I245" s="10"/>
      <c r="J245" s="10"/>
      <c r="K245" s="18">
        <v>11.554559999999999</v>
      </c>
      <c r="L245" s="18">
        <v>11.554559999999999</v>
      </c>
      <c r="M245" s="10"/>
      <c r="N245" s="10"/>
      <c r="O245" s="10">
        <v>1.7458500000000001</v>
      </c>
      <c r="P245" s="10">
        <v>1.7458500000000001</v>
      </c>
      <c r="Q245" s="10"/>
      <c r="R245" s="10"/>
      <c r="S245" s="18">
        <v>16.053799999999999</v>
      </c>
      <c r="T245" s="18">
        <v>16.053799999999999</v>
      </c>
      <c r="U245" s="10"/>
      <c r="V245" s="10"/>
      <c r="AB245" s="9"/>
      <c r="AC245" s="9"/>
      <c r="AD245" s="9"/>
      <c r="AE245" s="9"/>
    </row>
    <row r="246" spans="1:31" x14ac:dyDescent="0.2">
      <c r="A246" s="11" t="s">
        <v>476</v>
      </c>
      <c r="B246" s="12" t="s">
        <v>477</v>
      </c>
      <c r="C246" s="10">
        <v>0.25642000000000004</v>
      </c>
      <c r="D246" s="10">
        <v>0.25642000000000004</v>
      </c>
      <c r="E246" s="10"/>
      <c r="F246" s="10"/>
      <c r="G246" s="10">
        <v>0.19055000000000002</v>
      </c>
      <c r="H246" s="10">
        <v>0.19055000000000002</v>
      </c>
      <c r="I246" s="10"/>
      <c r="J246" s="10"/>
      <c r="K246" s="10"/>
      <c r="L246" s="10"/>
      <c r="M246" s="10"/>
      <c r="N246" s="10"/>
      <c r="O246" s="10">
        <v>6.4950000000000008E-2</v>
      </c>
      <c r="P246" s="10">
        <v>6.4950000000000008E-2</v>
      </c>
      <c r="Q246" s="10"/>
      <c r="R246" s="10"/>
      <c r="S246" s="10">
        <v>4.4000000000000002E-4</v>
      </c>
      <c r="T246" s="10">
        <v>4.4000000000000002E-4</v>
      </c>
      <c r="U246" s="10"/>
      <c r="V246" s="10"/>
      <c r="AB246" s="9"/>
      <c r="AC246" s="9"/>
      <c r="AD246" s="9"/>
      <c r="AE246" s="9"/>
    </row>
    <row r="247" spans="1:31" x14ac:dyDescent="0.2">
      <c r="A247" s="11" t="s">
        <v>478</v>
      </c>
      <c r="B247" s="12" t="s">
        <v>479</v>
      </c>
      <c r="C247" s="10">
        <v>354.6683400000004</v>
      </c>
      <c r="D247" s="10">
        <v>299.64231000000041</v>
      </c>
      <c r="E247" s="10">
        <v>41.706869999999988</v>
      </c>
      <c r="F247" s="10">
        <v>13.31916</v>
      </c>
      <c r="G247" s="10">
        <v>22.954929999999997</v>
      </c>
      <c r="H247" s="10">
        <v>22.954929999999997</v>
      </c>
      <c r="I247" s="10"/>
      <c r="J247" s="10"/>
      <c r="K247" s="10">
        <v>169.88066000000001</v>
      </c>
      <c r="L247" s="10">
        <v>136.20022</v>
      </c>
      <c r="M247" s="10">
        <v>26.717670000000002</v>
      </c>
      <c r="N247" s="10">
        <v>6.9627700000000008</v>
      </c>
      <c r="O247" s="10">
        <v>35.02770000000001</v>
      </c>
      <c r="P247" s="10">
        <v>30.90166000000001</v>
      </c>
      <c r="Q247" s="10">
        <v>4.1260399999999997</v>
      </c>
      <c r="R247" s="10"/>
      <c r="S247" s="10">
        <v>80.49643999999995</v>
      </c>
      <c r="T247" s="10">
        <v>77.399559999999951</v>
      </c>
      <c r="U247" s="10">
        <v>3.0968800000000001</v>
      </c>
      <c r="V247" s="10"/>
      <c r="AB247" s="9"/>
      <c r="AC247" s="9"/>
      <c r="AD247" s="9"/>
      <c r="AE247" s="9"/>
    </row>
    <row r="248" spans="1:31" x14ac:dyDescent="0.2">
      <c r="A248" s="11" t="s">
        <v>480</v>
      </c>
      <c r="B248" s="12" t="s">
        <v>481</v>
      </c>
      <c r="C248" s="10">
        <v>518.22896999999989</v>
      </c>
      <c r="D248" s="10">
        <v>493.74919999999986</v>
      </c>
      <c r="E248" s="10">
        <v>24.479769999999998</v>
      </c>
      <c r="F248" s="10"/>
      <c r="G248" s="10">
        <v>56.279410000000006</v>
      </c>
      <c r="H248" s="10">
        <v>51.089080000000003</v>
      </c>
      <c r="I248" s="10">
        <v>5.1903300000000003</v>
      </c>
      <c r="J248" s="10"/>
      <c r="K248" s="10">
        <v>209.57138999999995</v>
      </c>
      <c r="L248" s="10">
        <v>196.22396999999995</v>
      </c>
      <c r="M248" s="10">
        <v>13.34742</v>
      </c>
      <c r="N248" s="10"/>
      <c r="O248" s="10">
        <v>79.919670000000011</v>
      </c>
      <c r="P248" s="10">
        <v>79.919670000000011</v>
      </c>
      <c r="Q248" s="10"/>
      <c r="R248" s="10"/>
      <c r="S248" s="10">
        <v>145.71187</v>
      </c>
      <c r="T248" s="10">
        <v>145.71187</v>
      </c>
      <c r="U248" s="10"/>
      <c r="V248" s="10"/>
      <c r="AB248" s="9"/>
      <c r="AC248" s="9"/>
      <c r="AD248" s="9"/>
      <c r="AE248" s="9"/>
    </row>
    <row r="249" spans="1:31" x14ac:dyDescent="0.2">
      <c r="A249" s="11" t="s">
        <v>482</v>
      </c>
      <c r="B249" s="12" t="s">
        <v>483</v>
      </c>
      <c r="C249" s="10">
        <v>1261.3868299999995</v>
      </c>
      <c r="D249" s="10">
        <v>1089.0487099999993</v>
      </c>
      <c r="E249" s="10">
        <v>85.078689999999966</v>
      </c>
      <c r="F249" s="10">
        <v>87.259430000000009</v>
      </c>
      <c r="G249" s="10">
        <v>96.340590000000006</v>
      </c>
      <c r="H249" s="10">
        <v>91.693760000000012</v>
      </c>
      <c r="I249" s="10">
        <v>4.6468299999999996</v>
      </c>
      <c r="J249" s="10"/>
      <c r="K249" s="10">
        <v>508.88827000000009</v>
      </c>
      <c r="L249" s="10">
        <v>444.96088000000009</v>
      </c>
      <c r="M249" s="10">
        <v>49.346390000000007</v>
      </c>
      <c r="N249" s="10">
        <v>14.581</v>
      </c>
      <c r="O249" s="10">
        <v>213.07333000000006</v>
      </c>
      <c r="P249" s="10">
        <v>162.78477000000007</v>
      </c>
      <c r="Q249" s="10">
        <v>22.014659999999996</v>
      </c>
      <c r="R249" s="10">
        <v>28.273899999999998</v>
      </c>
      <c r="S249" s="10">
        <v>390.43461000000002</v>
      </c>
      <c r="T249" s="10">
        <v>337.29127999999997</v>
      </c>
      <c r="U249" s="10">
        <v>8.7388000000000012</v>
      </c>
      <c r="V249" s="10">
        <v>44.404530000000001</v>
      </c>
      <c r="AB249" s="9"/>
      <c r="AC249" s="9"/>
      <c r="AD249" s="9"/>
      <c r="AE249" s="9"/>
    </row>
    <row r="250" spans="1:31" x14ac:dyDescent="0.2">
      <c r="A250" s="11" t="s">
        <v>484</v>
      </c>
      <c r="B250" s="12" t="s">
        <v>485</v>
      </c>
      <c r="C250" s="10">
        <v>52.899350000000005</v>
      </c>
      <c r="D250" s="10">
        <v>47.907880000000006</v>
      </c>
      <c r="E250" s="10">
        <v>4.9914699999999996</v>
      </c>
      <c r="F250" s="10"/>
      <c r="G250" s="10">
        <v>2.2223899999999999</v>
      </c>
      <c r="H250" s="10">
        <v>0.85672999999999988</v>
      </c>
      <c r="I250" s="10">
        <v>1.3656600000000001</v>
      </c>
      <c r="J250" s="10"/>
      <c r="K250" s="10">
        <v>23.429310000000005</v>
      </c>
      <c r="L250" s="10">
        <v>23.152510000000003</v>
      </c>
      <c r="M250" s="10">
        <v>0.27679999999999999</v>
      </c>
      <c r="N250" s="10"/>
      <c r="O250" s="10">
        <v>5.648810000000001</v>
      </c>
      <c r="P250" s="10">
        <v>5.2894100000000011</v>
      </c>
      <c r="Q250" s="10">
        <v>0.3594</v>
      </c>
      <c r="R250" s="10"/>
      <c r="S250" s="10">
        <v>7.265579999999999</v>
      </c>
      <c r="T250" s="10">
        <v>7.2203799999999987</v>
      </c>
      <c r="U250" s="10">
        <v>4.5200000000000004E-2</v>
      </c>
      <c r="V250" s="10"/>
      <c r="AB250" s="9"/>
      <c r="AC250" s="9"/>
      <c r="AD250" s="9"/>
      <c r="AE250" s="9"/>
    </row>
    <row r="251" spans="1:31" x14ac:dyDescent="0.2">
      <c r="A251" s="11" t="s">
        <v>486</v>
      </c>
      <c r="B251" s="12" t="s">
        <v>487</v>
      </c>
      <c r="C251" s="10">
        <v>72.715459999999936</v>
      </c>
      <c r="D251" s="10">
        <v>68.287669999999935</v>
      </c>
      <c r="E251" s="10">
        <v>4.4277899999999999</v>
      </c>
      <c r="F251" s="10"/>
      <c r="G251" s="10">
        <v>3.4907000000000004</v>
      </c>
      <c r="H251" s="10">
        <v>3.4907000000000004</v>
      </c>
      <c r="I251" s="10"/>
      <c r="J251" s="10"/>
      <c r="K251" s="10">
        <v>33.811439999999997</v>
      </c>
      <c r="L251" s="10">
        <v>32.508659999999999</v>
      </c>
      <c r="M251" s="10">
        <v>1.30278</v>
      </c>
      <c r="N251" s="10"/>
      <c r="O251" s="10">
        <v>14.019320000000006</v>
      </c>
      <c r="P251" s="10">
        <v>14.019320000000006</v>
      </c>
      <c r="Q251" s="10"/>
      <c r="R251" s="10"/>
      <c r="S251" s="10">
        <v>20.093009999999989</v>
      </c>
      <c r="T251" s="10">
        <v>16.967999999999989</v>
      </c>
      <c r="U251" s="10">
        <v>3.1250100000000001</v>
      </c>
      <c r="V251" s="10"/>
      <c r="AB251" s="9"/>
      <c r="AC251" s="9"/>
      <c r="AD251" s="9"/>
      <c r="AE251" s="9"/>
    </row>
    <row r="252" spans="1:31" x14ac:dyDescent="0.2">
      <c r="A252" s="11" t="s">
        <v>488</v>
      </c>
      <c r="B252" s="12" t="s">
        <v>489</v>
      </c>
      <c r="C252" s="10">
        <v>1184.8867200000002</v>
      </c>
      <c r="D252" s="10">
        <v>508.74816000000015</v>
      </c>
      <c r="E252" s="10">
        <v>12.310409999999999</v>
      </c>
      <c r="F252" s="10">
        <v>663.82815000000005</v>
      </c>
      <c r="G252" s="10">
        <v>32.60461999999999</v>
      </c>
      <c r="H252" s="10">
        <v>31.94441999999999</v>
      </c>
      <c r="I252" s="10">
        <v>0.66020000000000001</v>
      </c>
      <c r="J252" s="10"/>
      <c r="K252" s="10">
        <v>180.61386000000002</v>
      </c>
      <c r="L252" s="10">
        <v>179.04366999999999</v>
      </c>
      <c r="M252" s="10">
        <v>1.13408</v>
      </c>
      <c r="N252" s="10">
        <v>0.43611</v>
      </c>
      <c r="O252" s="10">
        <v>259.28534999999999</v>
      </c>
      <c r="P252" s="10">
        <v>89.641840000000002</v>
      </c>
      <c r="Q252" s="10">
        <v>1.6359199999999998</v>
      </c>
      <c r="R252" s="10">
        <v>168.00758999999999</v>
      </c>
      <c r="S252" s="10">
        <v>654.05928000000017</v>
      </c>
      <c r="T252" s="10">
        <v>155.81841000000014</v>
      </c>
      <c r="U252" s="10">
        <v>2.85642</v>
      </c>
      <c r="V252" s="10">
        <v>495.38445000000002</v>
      </c>
      <c r="AB252" s="9"/>
      <c r="AC252" s="9"/>
      <c r="AD252" s="9"/>
      <c r="AE252" s="9"/>
    </row>
    <row r="253" spans="1:31" x14ac:dyDescent="0.2">
      <c r="A253" s="11" t="s">
        <v>490</v>
      </c>
      <c r="B253" s="12" t="s">
        <v>491</v>
      </c>
      <c r="C253" s="10">
        <v>311.59963000000005</v>
      </c>
      <c r="D253" s="10">
        <v>173.18854000000002</v>
      </c>
      <c r="E253" s="10">
        <v>2.0002900000000001</v>
      </c>
      <c r="F253" s="19">
        <v>136.41079999999999</v>
      </c>
      <c r="G253" s="10">
        <v>0.33385999999999999</v>
      </c>
      <c r="H253" s="10">
        <v>0.33385999999999999</v>
      </c>
      <c r="I253" s="10"/>
      <c r="J253" s="10"/>
      <c r="K253" s="10">
        <v>1.1480000000000001E-2</v>
      </c>
      <c r="L253" s="10">
        <v>1.1480000000000001E-2</v>
      </c>
      <c r="M253" s="10"/>
      <c r="N253" s="10"/>
      <c r="O253" s="10">
        <v>132.45626000000001</v>
      </c>
      <c r="P253" s="10">
        <v>50.946880000000007</v>
      </c>
      <c r="Q253" s="10">
        <v>2.0002900000000001</v>
      </c>
      <c r="R253" s="19">
        <v>79.50909</v>
      </c>
      <c r="S253" s="10">
        <v>178.79798000000002</v>
      </c>
      <c r="T253" s="10">
        <v>121.89627000000002</v>
      </c>
      <c r="U253" s="10"/>
      <c r="V253" s="10">
        <v>56.901710000000001</v>
      </c>
      <c r="AB253" s="9"/>
      <c r="AC253" s="9"/>
      <c r="AD253" s="9"/>
      <c r="AE253" s="9"/>
    </row>
    <row r="254" spans="1:31" x14ac:dyDescent="0.2">
      <c r="A254" s="11" t="s">
        <v>492</v>
      </c>
      <c r="B254" s="12" t="s">
        <v>493</v>
      </c>
      <c r="C254" s="10">
        <v>596.79810999999972</v>
      </c>
      <c r="D254" s="10">
        <v>561.28764999999976</v>
      </c>
      <c r="E254" s="10">
        <v>35.510460000000002</v>
      </c>
      <c r="F254" s="10"/>
      <c r="G254" s="10">
        <v>8.8928300000000018</v>
      </c>
      <c r="H254" s="10">
        <v>8.8928300000000018</v>
      </c>
      <c r="I254" s="10"/>
      <c r="J254" s="10"/>
      <c r="K254" s="10">
        <v>378.7071199999998</v>
      </c>
      <c r="L254" s="10">
        <v>365.68155999999982</v>
      </c>
      <c r="M254" s="10">
        <v>13.02556</v>
      </c>
      <c r="N254" s="10"/>
      <c r="O254" s="10">
        <v>53.639229999999991</v>
      </c>
      <c r="P254" s="10">
        <v>44.544219999999989</v>
      </c>
      <c r="Q254" s="10">
        <v>9.0950100000000003</v>
      </c>
      <c r="R254" s="10"/>
      <c r="S254" s="10">
        <v>137.94835999999998</v>
      </c>
      <c r="T254" s="10">
        <v>125.48464999999997</v>
      </c>
      <c r="U254" s="10">
        <v>12.463709999999999</v>
      </c>
      <c r="V254" s="10"/>
      <c r="AB254" s="9"/>
      <c r="AC254" s="9"/>
      <c r="AD254" s="9"/>
      <c r="AE254" s="9"/>
    </row>
    <row r="255" spans="1:31" x14ac:dyDescent="0.2">
      <c r="A255" s="11" t="s">
        <v>494</v>
      </c>
      <c r="B255" s="12" t="s">
        <v>495</v>
      </c>
      <c r="C255" s="10">
        <v>60.80284000000001</v>
      </c>
      <c r="D255" s="10">
        <v>60.80284000000001</v>
      </c>
      <c r="E255" s="10"/>
      <c r="F255" s="10"/>
      <c r="G255" s="10">
        <v>0.87935999999999981</v>
      </c>
      <c r="H255" s="10">
        <v>0.87935999999999981</v>
      </c>
      <c r="I255" s="10"/>
      <c r="J255" s="10"/>
      <c r="K255" s="10">
        <v>16.392430000000004</v>
      </c>
      <c r="L255" s="10">
        <v>16.392430000000004</v>
      </c>
      <c r="M255" s="10"/>
      <c r="N255" s="10"/>
      <c r="O255" s="10">
        <v>13.737730000000001</v>
      </c>
      <c r="P255" s="10">
        <v>13.737730000000001</v>
      </c>
      <c r="Q255" s="10"/>
      <c r="R255" s="10"/>
      <c r="S255" s="10">
        <v>21.733519999999992</v>
      </c>
      <c r="T255" s="10">
        <v>21.733519999999992</v>
      </c>
      <c r="U255" s="10"/>
      <c r="V255" s="10"/>
      <c r="AB255" s="9"/>
      <c r="AC255" s="9"/>
      <c r="AD255" s="9"/>
      <c r="AE255" s="9"/>
    </row>
    <row r="256" spans="1:31" x14ac:dyDescent="0.2">
      <c r="A256" s="11" t="s">
        <v>496</v>
      </c>
      <c r="B256" s="12" t="s">
        <v>497</v>
      </c>
      <c r="C256" s="10">
        <v>706.05491999999992</v>
      </c>
      <c r="D256" s="10">
        <v>497.08612999999997</v>
      </c>
      <c r="E256" s="10">
        <v>58.378950000000003</v>
      </c>
      <c r="F256" s="10">
        <v>150.58984000000001</v>
      </c>
      <c r="G256" s="10">
        <v>128.17702999999997</v>
      </c>
      <c r="H256" s="10">
        <v>117.02684999999998</v>
      </c>
      <c r="I256" s="10">
        <v>9.973510000000001</v>
      </c>
      <c r="J256" s="10">
        <v>1.1766700000000001</v>
      </c>
      <c r="K256" s="10">
        <v>298.14447999999999</v>
      </c>
      <c r="L256" s="10">
        <v>232.91930000000002</v>
      </c>
      <c r="M256" s="10">
        <v>43.503569999999996</v>
      </c>
      <c r="N256" s="10">
        <v>21.721610000000002</v>
      </c>
      <c r="O256" s="10">
        <v>98.237030000000004</v>
      </c>
      <c r="P256" s="10">
        <v>43.823619999999991</v>
      </c>
      <c r="Q256" s="10"/>
      <c r="R256" s="10">
        <v>54.413410000000006</v>
      </c>
      <c r="S256" s="10">
        <v>150.24421000000001</v>
      </c>
      <c r="T256" s="10">
        <v>74.253810000000001</v>
      </c>
      <c r="U256" s="10">
        <v>2.71225</v>
      </c>
      <c r="V256" s="10">
        <v>73.278149999999997</v>
      </c>
      <c r="AB256" s="9"/>
      <c r="AC256" s="9"/>
      <c r="AD256" s="9"/>
      <c r="AE256" s="9"/>
    </row>
    <row r="257" spans="1:31" x14ac:dyDescent="0.2">
      <c r="A257" s="11" t="s">
        <v>498</v>
      </c>
      <c r="B257" s="12" t="s">
        <v>499</v>
      </c>
      <c r="C257" s="10">
        <v>1615.2649900000001</v>
      </c>
      <c r="D257" s="10">
        <v>896.10053000000028</v>
      </c>
      <c r="E257" s="10">
        <v>300.16053000000005</v>
      </c>
      <c r="F257" s="10">
        <v>419.00392999999997</v>
      </c>
      <c r="G257" s="10">
        <v>40.839879999999958</v>
      </c>
      <c r="H257" s="10">
        <v>37.399589999999961</v>
      </c>
      <c r="I257" s="10">
        <v>3.4402900000000001</v>
      </c>
      <c r="J257" s="10"/>
      <c r="K257" s="10">
        <v>993.27331000000004</v>
      </c>
      <c r="L257" s="10">
        <v>497.05205000000001</v>
      </c>
      <c r="M257" s="10">
        <v>219.27076999999997</v>
      </c>
      <c r="N257" s="10">
        <v>276.95049</v>
      </c>
      <c r="O257" s="10">
        <v>164.95867000000004</v>
      </c>
      <c r="P257" s="10">
        <v>89.817470000000043</v>
      </c>
      <c r="Q257" s="10">
        <v>21.780279999999998</v>
      </c>
      <c r="R257" s="10">
        <v>53.36092</v>
      </c>
      <c r="S257" s="10">
        <v>285.62688999999989</v>
      </c>
      <c r="T257" s="10">
        <v>159.22679999999986</v>
      </c>
      <c r="U257" s="10">
        <v>52.54721</v>
      </c>
      <c r="V257" s="10">
        <v>73.852879999999999</v>
      </c>
      <c r="AB257" s="9"/>
      <c r="AC257" s="9"/>
      <c r="AD257" s="9"/>
      <c r="AE257" s="9"/>
    </row>
    <row r="258" spans="1:31" x14ac:dyDescent="0.2">
      <c r="A258" s="11" t="s">
        <v>500</v>
      </c>
      <c r="B258" s="12" t="s">
        <v>501</v>
      </c>
      <c r="C258" s="10">
        <v>60.14362999999998</v>
      </c>
      <c r="D258" s="10">
        <v>60.14362999999998</v>
      </c>
      <c r="E258" s="10"/>
      <c r="F258" s="10"/>
      <c r="G258" s="10">
        <v>0.8329399999999999</v>
      </c>
      <c r="H258" s="10">
        <v>0.8329399999999999</v>
      </c>
      <c r="I258" s="10"/>
      <c r="J258" s="10"/>
      <c r="K258" s="17">
        <v>3.9893700000000005</v>
      </c>
      <c r="L258" s="17">
        <v>3.9893700000000005</v>
      </c>
      <c r="M258" s="10"/>
      <c r="N258" s="10"/>
      <c r="O258" s="10">
        <v>19.263460000000002</v>
      </c>
      <c r="P258" s="10">
        <v>19.263460000000002</v>
      </c>
      <c r="Q258" s="10"/>
      <c r="R258" s="10"/>
      <c r="S258" s="10">
        <v>36.057859999999991</v>
      </c>
      <c r="T258" s="10">
        <v>36.057859999999991</v>
      </c>
      <c r="U258" s="10"/>
      <c r="V258" s="10"/>
      <c r="AB258" s="9"/>
      <c r="AC258" s="9"/>
      <c r="AD258" s="9"/>
      <c r="AE258" s="9"/>
    </row>
    <row r="259" spans="1:31" x14ac:dyDescent="0.2">
      <c r="A259" s="11" t="s">
        <v>502</v>
      </c>
      <c r="B259" s="12" t="s">
        <v>503</v>
      </c>
      <c r="C259" s="10">
        <v>0.67152999999999996</v>
      </c>
      <c r="D259" s="10">
        <v>0.67152999999999996</v>
      </c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>
        <v>0.50271999999999994</v>
      </c>
      <c r="P259" s="10">
        <v>0.50271999999999994</v>
      </c>
      <c r="Q259" s="10"/>
      <c r="R259" s="10"/>
      <c r="S259" s="10">
        <v>0.16506000000000001</v>
      </c>
      <c r="T259" s="10">
        <v>0.16506000000000001</v>
      </c>
      <c r="U259" s="10"/>
      <c r="V259" s="10"/>
      <c r="AB259" s="9"/>
      <c r="AC259" s="9"/>
      <c r="AD259" s="9"/>
      <c r="AE259" s="9"/>
    </row>
    <row r="260" spans="1:31" x14ac:dyDescent="0.2">
      <c r="A260" s="11" t="s">
        <v>504</v>
      </c>
      <c r="B260" s="12" t="s">
        <v>505</v>
      </c>
      <c r="C260" s="10">
        <v>124.23231000000004</v>
      </c>
      <c r="D260" s="10">
        <v>124.23231000000004</v>
      </c>
      <c r="E260" s="10"/>
      <c r="F260" s="10"/>
      <c r="G260" s="10">
        <v>2.4150700000000005</v>
      </c>
      <c r="H260" s="10">
        <v>2.4150700000000005</v>
      </c>
      <c r="I260" s="10"/>
      <c r="J260" s="10"/>
      <c r="K260" s="10">
        <v>23.559200000000001</v>
      </c>
      <c r="L260" s="10">
        <v>23.559200000000001</v>
      </c>
      <c r="M260" s="10"/>
      <c r="N260" s="10"/>
      <c r="O260" s="10">
        <v>0.65375000000000005</v>
      </c>
      <c r="P260" s="10">
        <v>0.65375000000000005</v>
      </c>
      <c r="Q260" s="10"/>
      <c r="R260" s="10"/>
      <c r="S260" s="10">
        <v>2.7679100000000001</v>
      </c>
      <c r="T260" s="10">
        <v>2.7679100000000001</v>
      </c>
      <c r="U260" s="10"/>
      <c r="V260" s="10"/>
      <c r="AB260" s="9"/>
      <c r="AC260" s="9"/>
      <c r="AD260" s="9"/>
      <c r="AE260" s="9"/>
    </row>
    <row r="261" spans="1:31" x14ac:dyDescent="0.2">
      <c r="A261" s="11" t="s">
        <v>506</v>
      </c>
      <c r="B261" s="12" t="s">
        <v>507</v>
      </c>
      <c r="C261" s="10">
        <v>8.0799999999999997E-2</v>
      </c>
      <c r="D261" s="10">
        <v>8.0799999999999997E-2</v>
      </c>
      <c r="E261" s="10"/>
      <c r="F261" s="10"/>
      <c r="G261" s="10">
        <v>8.0799999999999997E-2</v>
      </c>
      <c r="H261" s="10">
        <v>8.0799999999999997E-2</v>
      </c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AB261" s="9"/>
      <c r="AC261" s="9"/>
      <c r="AD261" s="9"/>
      <c r="AE261" s="9"/>
    </row>
    <row r="262" spans="1:31" x14ac:dyDescent="0.2">
      <c r="A262" s="11" t="s">
        <v>508</v>
      </c>
      <c r="B262" s="12" t="s">
        <v>509</v>
      </c>
      <c r="C262" s="19">
        <v>43.939230000000009</v>
      </c>
      <c r="D262" s="19">
        <v>40.037360000000007</v>
      </c>
      <c r="E262" s="10">
        <v>3.9018699999999997</v>
      </c>
      <c r="F262" s="10"/>
      <c r="G262" s="10"/>
      <c r="H262" s="10"/>
      <c r="I262" s="10"/>
      <c r="J262" s="10"/>
      <c r="K262" s="19">
        <v>26.943529999999999</v>
      </c>
      <c r="L262" s="19">
        <v>23.04166</v>
      </c>
      <c r="M262" s="10">
        <v>3.9018699999999997</v>
      </c>
      <c r="N262" s="10"/>
      <c r="O262" s="10">
        <v>2.3325100000000001</v>
      </c>
      <c r="P262" s="10">
        <v>2.3325100000000001</v>
      </c>
      <c r="Q262" s="10"/>
      <c r="R262" s="10"/>
      <c r="S262" s="10">
        <v>3.27366</v>
      </c>
      <c r="T262" s="10">
        <v>3.27366</v>
      </c>
      <c r="U262" s="10"/>
      <c r="V262" s="10"/>
      <c r="AB262" s="9"/>
      <c r="AC262" s="9"/>
      <c r="AD262" s="9"/>
      <c r="AE262" s="9"/>
    </row>
    <row r="263" spans="1:31" x14ac:dyDescent="0.2">
      <c r="A263" s="11" t="s">
        <v>510</v>
      </c>
      <c r="B263" s="12" t="s">
        <v>511</v>
      </c>
      <c r="C263" s="10">
        <v>353.26942000000008</v>
      </c>
      <c r="D263" s="10">
        <v>250.87679000000009</v>
      </c>
      <c r="E263" s="10">
        <v>102.39263000000001</v>
      </c>
      <c r="F263" s="10"/>
      <c r="G263" s="10">
        <v>16.086250000000003</v>
      </c>
      <c r="H263" s="10">
        <v>12.803930000000003</v>
      </c>
      <c r="I263" s="10">
        <v>3.2823200000000003</v>
      </c>
      <c r="J263" s="10"/>
      <c r="K263" s="10">
        <v>290.80452000000002</v>
      </c>
      <c r="L263" s="10">
        <v>191.69421</v>
      </c>
      <c r="M263" s="10">
        <v>99.110309999999998</v>
      </c>
      <c r="N263" s="10"/>
      <c r="O263" s="10">
        <v>14.834810000000001</v>
      </c>
      <c r="P263" s="10">
        <v>14.834810000000001</v>
      </c>
      <c r="Q263" s="10"/>
      <c r="R263" s="10"/>
      <c r="S263" s="10">
        <v>22.580500000000004</v>
      </c>
      <c r="T263" s="10">
        <v>22.580500000000004</v>
      </c>
      <c r="U263" s="10"/>
      <c r="V263" s="10"/>
      <c r="AB263" s="9"/>
      <c r="AC263" s="9"/>
      <c r="AD263" s="9"/>
      <c r="AE263" s="9"/>
    </row>
    <row r="264" spans="1:31" x14ac:dyDescent="0.2">
      <c r="A264" s="11" t="s">
        <v>512</v>
      </c>
      <c r="B264" s="12" t="s">
        <v>513</v>
      </c>
      <c r="C264" s="10">
        <v>197.24397000000005</v>
      </c>
      <c r="D264" s="10">
        <v>183.15627000000003</v>
      </c>
      <c r="E264" s="10">
        <v>14.0877</v>
      </c>
      <c r="F264" s="10"/>
      <c r="G264" s="10">
        <v>6.2125700000000013</v>
      </c>
      <c r="H264" s="10">
        <v>5.3373800000000013</v>
      </c>
      <c r="I264" s="10">
        <v>0.87519000000000002</v>
      </c>
      <c r="J264" s="10"/>
      <c r="K264" s="10">
        <v>111.03123000000001</v>
      </c>
      <c r="L264" s="10">
        <v>102.33585000000001</v>
      </c>
      <c r="M264" s="10">
        <v>8.6953800000000019</v>
      </c>
      <c r="N264" s="10"/>
      <c r="O264" s="10">
        <v>22.379009999999994</v>
      </c>
      <c r="P264" s="10">
        <v>21.431509999999992</v>
      </c>
      <c r="Q264" s="10">
        <v>0.94750000000000001</v>
      </c>
      <c r="R264" s="10"/>
      <c r="S264" s="10">
        <v>49.546759999999985</v>
      </c>
      <c r="T264" s="10">
        <v>46.317529999999984</v>
      </c>
      <c r="U264" s="10">
        <v>3.2292299999999998</v>
      </c>
      <c r="V264" s="10"/>
      <c r="AB264" s="9"/>
      <c r="AC264" s="9"/>
      <c r="AD264" s="9"/>
      <c r="AE264" s="9"/>
    </row>
    <row r="265" spans="1:31" x14ac:dyDescent="0.2">
      <c r="A265" s="11" t="s">
        <v>514</v>
      </c>
      <c r="B265" s="12" t="s">
        <v>515</v>
      </c>
      <c r="C265" s="10">
        <v>21.727830000000004</v>
      </c>
      <c r="D265" s="10">
        <v>19.041780000000003</v>
      </c>
      <c r="E265" s="10">
        <v>2.6860500000000003</v>
      </c>
      <c r="F265" s="10"/>
      <c r="G265" s="10">
        <v>0.17661000000000002</v>
      </c>
      <c r="H265" s="10">
        <v>0.17661000000000002</v>
      </c>
      <c r="I265" s="10"/>
      <c r="J265" s="10"/>
      <c r="K265" s="10">
        <v>10.08201</v>
      </c>
      <c r="L265" s="10">
        <v>7.3959599999999996</v>
      </c>
      <c r="M265" s="10">
        <v>2.6860500000000003</v>
      </c>
      <c r="N265" s="10"/>
      <c r="O265" s="10">
        <v>3.1415900000000008</v>
      </c>
      <c r="P265" s="10">
        <v>3.1415900000000008</v>
      </c>
      <c r="Q265" s="10"/>
      <c r="R265" s="10"/>
      <c r="S265" s="10">
        <v>6.7415100000000008</v>
      </c>
      <c r="T265" s="10">
        <v>6.7415100000000008</v>
      </c>
      <c r="U265" s="10"/>
      <c r="V265" s="10"/>
      <c r="AB265" s="9"/>
      <c r="AC265" s="9"/>
      <c r="AD265" s="9"/>
      <c r="AE265" s="9"/>
    </row>
    <row r="266" spans="1:31" x14ac:dyDescent="0.2">
      <c r="A266" s="11" t="s">
        <v>516</v>
      </c>
      <c r="B266" s="12" t="s">
        <v>517</v>
      </c>
      <c r="C266" s="10">
        <v>1429.8388400000003</v>
      </c>
      <c r="D266" s="10">
        <v>620.70716000000016</v>
      </c>
      <c r="E266" s="10">
        <v>63.031069999999993</v>
      </c>
      <c r="F266" s="10">
        <v>746.10061000000007</v>
      </c>
      <c r="G266" s="10">
        <v>14.636190000000003</v>
      </c>
      <c r="H266" s="10">
        <v>10.660210000000003</v>
      </c>
      <c r="I266" s="10">
        <v>3.9759799999999994</v>
      </c>
      <c r="J266" s="10"/>
      <c r="K266" s="10">
        <v>1219.59511</v>
      </c>
      <c r="L266" s="10">
        <v>429.46804999999995</v>
      </c>
      <c r="M266" s="10">
        <v>49.514389999999999</v>
      </c>
      <c r="N266" s="10">
        <v>740.61267000000009</v>
      </c>
      <c r="O266" s="10">
        <v>67.926150000000007</v>
      </c>
      <c r="P266" s="10">
        <v>62.74633</v>
      </c>
      <c r="Q266" s="10">
        <v>2.8767</v>
      </c>
      <c r="R266" s="10">
        <v>2.3031199999999998</v>
      </c>
      <c r="S266" s="10">
        <v>120.50564</v>
      </c>
      <c r="T266" s="10">
        <v>110.98213</v>
      </c>
      <c r="U266" s="10">
        <v>6.6639999999999997</v>
      </c>
      <c r="V266" s="10">
        <v>2.8595100000000002</v>
      </c>
      <c r="AB266" s="9"/>
      <c r="AC266" s="9"/>
      <c r="AD266" s="9"/>
      <c r="AE266" s="9"/>
    </row>
    <row r="267" spans="1:31" x14ac:dyDescent="0.2">
      <c r="A267" s="11" t="s">
        <v>518</v>
      </c>
      <c r="B267" s="12" t="s">
        <v>519</v>
      </c>
      <c r="C267" s="10">
        <v>100.94702999999998</v>
      </c>
      <c r="D267" s="10">
        <v>60.125409999999988</v>
      </c>
      <c r="E267" s="10">
        <v>40.821620000000003</v>
      </c>
      <c r="F267" s="10"/>
      <c r="G267" s="10">
        <v>3.13409</v>
      </c>
      <c r="H267" s="10">
        <v>3.13409</v>
      </c>
      <c r="I267" s="10"/>
      <c r="J267" s="10"/>
      <c r="K267" s="10">
        <v>53.132170000000002</v>
      </c>
      <c r="L267" s="10">
        <v>20.39939</v>
      </c>
      <c r="M267" s="10">
        <v>32.732779999999998</v>
      </c>
      <c r="N267" s="10"/>
      <c r="O267" s="10">
        <v>10.880669999999999</v>
      </c>
      <c r="P267" s="10">
        <v>8.3371299999999984</v>
      </c>
      <c r="Q267" s="10">
        <v>2.5435400000000001</v>
      </c>
      <c r="R267" s="10"/>
      <c r="S267" s="10">
        <v>20.345549999999999</v>
      </c>
      <c r="T267" s="10">
        <v>14.80025</v>
      </c>
      <c r="U267" s="10">
        <v>5.5453000000000001</v>
      </c>
      <c r="V267" s="10"/>
      <c r="AB267" s="9"/>
      <c r="AC267" s="9"/>
      <c r="AD267" s="9"/>
      <c r="AE267" s="9"/>
    </row>
    <row r="268" spans="1:31" x14ac:dyDescent="0.2">
      <c r="A268" s="11" t="s">
        <v>520</v>
      </c>
      <c r="B268" s="12" t="s">
        <v>521</v>
      </c>
      <c r="C268" s="10">
        <v>365.79634999999996</v>
      </c>
      <c r="D268" s="10">
        <v>61.363409999999995</v>
      </c>
      <c r="E268" s="10">
        <v>296.95227</v>
      </c>
      <c r="F268" s="10">
        <v>7.4806699999999999</v>
      </c>
      <c r="G268" s="10">
        <v>13.62642</v>
      </c>
      <c r="H268" s="10">
        <v>5.6723899999999992</v>
      </c>
      <c r="I268" s="10">
        <v>7.9540299999999995</v>
      </c>
      <c r="J268" s="17"/>
      <c r="K268" s="10">
        <v>33.541470000000004</v>
      </c>
      <c r="L268" s="10">
        <v>16.879240000000003</v>
      </c>
      <c r="M268" s="10">
        <v>9.1836099999999998</v>
      </c>
      <c r="N268" s="10">
        <v>7.4786200000000003</v>
      </c>
      <c r="O268" s="10">
        <v>12.069090000000001</v>
      </c>
      <c r="P268" s="10">
        <v>12.06704</v>
      </c>
      <c r="Q268" s="10"/>
      <c r="R268" s="10">
        <v>2.0499999999999997E-3</v>
      </c>
      <c r="S268" s="10">
        <v>28.830590000000001</v>
      </c>
      <c r="T268" s="10">
        <v>26.74474</v>
      </c>
      <c r="U268" s="10">
        <v>2.0858499999999998</v>
      </c>
      <c r="V268" s="10"/>
      <c r="AB268" s="9"/>
      <c r="AC268" s="9"/>
      <c r="AD268" s="9"/>
      <c r="AE268" s="9"/>
    </row>
    <row r="269" spans="1:31" x14ac:dyDescent="0.2">
      <c r="A269" s="11" t="s">
        <v>522</v>
      </c>
      <c r="B269" s="12" t="s">
        <v>523</v>
      </c>
      <c r="C269" s="10">
        <v>2777.0128000000004</v>
      </c>
      <c r="D269" s="10">
        <v>2773.0931400000004</v>
      </c>
      <c r="E269" s="10">
        <v>3.9196599999999999</v>
      </c>
      <c r="F269" s="10"/>
      <c r="G269" s="10">
        <v>0.39709000000000005</v>
      </c>
      <c r="H269" s="10">
        <v>0.39709000000000005</v>
      </c>
      <c r="I269" s="10"/>
      <c r="J269" s="10"/>
      <c r="K269" s="10">
        <v>1148.1110899999999</v>
      </c>
      <c r="L269" s="10">
        <v>1148.1110899999999</v>
      </c>
      <c r="M269" s="10"/>
      <c r="N269" s="10"/>
      <c r="O269" s="10">
        <v>57.436580000000014</v>
      </c>
      <c r="P269" s="10">
        <v>55.907230000000013</v>
      </c>
      <c r="Q269" s="10">
        <v>1.52935</v>
      </c>
      <c r="R269" s="10"/>
      <c r="S269" s="10">
        <v>77.99945000000001</v>
      </c>
      <c r="T269" s="10">
        <v>75.609140000000011</v>
      </c>
      <c r="U269" s="10">
        <v>2.3903099999999999</v>
      </c>
      <c r="V269" s="10"/>
      <c r="AB269" s="9"/>
      <c r="AC269" s="9"/>
      <c r="AD269" s="9"/>
      <c r="AE269" s="9"/>
    </row>
    <row r="270" spans="1:31" x14ac:dyDescent="0.2">
      <c r="A270" s="11" t="s">
        <v>524</v>
      </c>
      <c r="B270" s="12" t="s">
        <v>525</v>
      </c>
      <c r="C270" s="10">
        <v>249.62521000000004</v>
      </c>
      <c r="D270" s="10">
        <v>249.62521000000004</v>
      </c>
      <c r="E270" s="10"/>
      <c r="F270" s="10"/>
      <c r="G270" s="10">
        <v>184.14507999999998</v>
      </c>
      <c r="H270" s="10">
        <v>184.14507999999998</v>
      </c>
      <c r="I270" s="10"/>
      <c r="J270" s="10"/>
      <c r="K270" s="10">
        <v>9.77684</v>
      </c>
      <c r="L270" s="10">
        <v>9.77684</v>
      </c>
      <c r="M270" s="10"/>
      <c r="N270" s="10"/>
      <c r="O270" s="10">
        <v>38.503419999999998</v>
      </c>
      <c r="P270" s="10">
        <v>38.503419999999998</v>
      </c>
      <c r="Q270" s="10"/>
      <c r="R270" s="10"/>
      <c r="S270" s="10">
        <v>13.992319999999999</v>
      </c>
      <c r="T270" s="10">
        <v>13.992319999999999</v>
      </c>
      <c r="U270" s="10"/>
      <c r="V270" s="10"/>
      <c r="AB270" s="9"/>
      <c r="AC270" s="9"/>
      <c r="AD270" s="9"/>
      <c r="AE270" s="9"/>
    </row>
    <row r="271" spans="1:31" x14ac:dyDescent="0.2">
      <c r="A271" s="11" t="s">
        <v>526</v>
      </c>
      <c r="B271" s="12" t="s">
        <v>527</v>
      </c>
      <c r="C271" s="10">
        <v>13220.06315</v>
      </c>
      <c r="D271" s="10">
        <v>177.52964000000003</v>
      </c>
      <c r="E271" s="10">
        <v>76.79161000000002</v>
      </c>
      <c r="F271" s="10">
        <v>12965.741899999999</v>
      </c>
      <c r="G271" s="10">
        <v>72.970249999999993</v>
      </c>
      <c r="H271" s="10">
        <v>1.71309</v>
      </c>
      <c r="I271" s="10">
        <v>71.257159999999999</v>
      </c>
      <c r="J271" s="10"/>
      <c r="K271" s="10">
        <v>116.69339999999997</v>
      </c>
      <c r="L271" s="10">
        <v>108.30710999999997</v>
      </c>
      <c r="M271" s="10"/>
      <c r="N271" s="10">
        <v>8.3862900000000007</v>
      </c>
      <c r="O271" s="10">
        <v>24.147409999999997</v>
      </c>
      <c r="P271" s="10">
        <v>20.85182</v>
      </c>
      <c r="Q271" s="10">
        <v>3.0378499999999997</v>
      </c>
      <c r="R271" s="10">
        <v>0.25774000000000002</v>
      </c>
      <c r="S271" s="10">
        <v>50.02929000000001</v>
      </c>
      <c r="T271" s="10">
        <v>46.585570000000011</v>
      </c>
      <c r="U271" s="10">
        <v>2.4965999999999999</v>
      </c>
      <c r="V271" s="10">
        <v>0.94711999999999996</v>
      </c>
      <c r="AB271" s="9"/>
      <c r="AC271" s="9"/>
      <c r="AD271" s="9"/>
      <c r="AE271" s="9"/>
    </row>
    <row r="272" spans="1:31" x14ac:dyDescent="0.2">
      <c r="A272" s="11" t="s">
        <v>528</v>
      </c>
      <c r="B272" s="12" t="s">
        <v>529</v>
      </c>
      <c r="C272" s="10">
        <v>19.313459999999999</v>
      </c>
      <c r="D272" s="10">
        <v>19.313459999999999</v>
      </c>
      <c r="E272" s="10"/>
      <c r="F272" s="10"/>
      <c r="G272" s="10">
        <v>0.65176000000000001</v>
      </c>
      <c r="H272" s="10">
        <v>0.65176000000000001</v>
      </c>
      <c r="I272" s="10"/>
      <c r="J272" s="10"/>
      <c r="K272" s="10">
        <v>10.684810000000001</v>
      </c>
      <c r="L272" s="10">
        <v>10.684810000000001</v>
      </c>
      <c r="M272" s="10"/>
      <c r="N272" s="10"/>
      <c r="O272" s="10">
        <v>3.8266600000000004</v>
      </c>
      <c r="P272" s="10">
        <v>3.8266600000000004</v>
      </c>
      <c r="Q272" s="10"/>
      <c r="R272" s="10"/>
      <c r="S272" s="10">
        <v>4.1358799999999993</v>
      </c>
      <c r="T272" s="10">
        <v>4.1358799999999993</v>
      </c>
      <c r="U272" s="10"/>
      <c r="V272" s="10"/>
      <c r="AB272" s="9"/>
      <c r="AC272" s="9"/>
      <c r="AD272" s="9"/>
      <c r="AE272" s="9"/>
    </row>
    <row r="273" spans="1:31" x14ac:dyDescent="0.2">
      <c r="A273" s="11" t="s">
        <v>530</v>
      </c>
      <c r="B273" s="12" t="s">
        <v>531</v>
      </c>
      <c r="C273" s="10">
        <v>3266.9969900000015</v>
      </c>
      <c r="D273" s="10">
        <v>1445.2230300000008</v>
      </c>
      <c r="E273" s="10">
        <v>235.22639000000004</v>
      </c>
      <c r="F273" s="10">
        <v>1586.5475700000004</v>
      </c>
      <c r="G273" s="10">
        <v>331.08898999999997</v>
      </c>
      <c r="H273" s="10">
        <v>201.75734999999997</v>
      </c>
      <c r="I273" s="10">
        <v>129.33163999999999</v>
      </c>
      <c r="J273" s="10"/>
      <c r="K273" s="10">
        <v>2161.38114</v>
      </c>
      <c r="L273" s="10">
        <v>646.15179999999953</v>
      </c>
      <c r="M273" s="10">
        <v>46.483059999999988</v>
      </c>
      <c r="N273" s="10">
        <v>1468.7462800000003</v>
      </c>
      <c r="O273" s="10">
        <v>273.54048</v>
      </c>
      <c r="P273" s="10">
        <v>212.03359999999998</v>
      </c>
      <c r="Q273" s="10">
        <v>21.768429999999999</v>
      </c>
      <c r="R273" s="10">
        <v>39.738450000000007</v>
      </c>
      <c r="S273" s="10">
        <v>421.15497999999968</v>
      </c>
      <c r="T273" s="10">
        <v>306.50870999999967</v>
      </c>
      <c r="U273" s="10">
        <v>36.58343</v>
      </c>
      <c r="V273" s="10">
        <v>78.062839999999994</v>
      </c>
      <c r="AB273" s="9"/>
      <c r="AC273" s="9"/>
      <c r="AD273" s="9"/>
      <c r="AE273" s="9"/>
    </row>
    <row r="274" spans="1:31" x14ac:dyDescent="0.2">
      <c r="A274" s="11" t="s">
        <v>532</v>
      </c>
      <c r="B274" s="12" t="s">
        <v>533</v>
      </c>
      <c r="C274" s="10">
        <v>29570.980829999971</v>
      </c>
      <c r="D274" s="10">
        <v>18920.079759999971</v>
      </c>
      <c r="E274" s="10">
        <v>1127.2114099999999</v>
      </c>
      <c r="F274" s="10">
        <v>9523.68966</v>
      </c>
      <c r="G274" s="10">
        <v>2298.0417700000012</v>
      </c>
      <c r="H274" s="10">
        <v>1558.6551000000009</v>
      </c>
      <c r="I274" s="10">
        <v>181.25925000000001</v>
      </c>
      <c r="J274" s="10">
        <v>558.12742000000014</v>
      </c>
      <c r="K274" s="10">
        <v>12268.149520000003</v>
      </c>
      <c r="L274" s="10">
        <v>7777.9820600000012</v>
      </c>
      <c r="M274" s="10">
        <v>481.21929999999992</v>
      </c>
      <c r="N274" s="10">
        <v>4008.9481600000008</v>
      </c>
      <c r="O274" s="10">
        <v>5466.5895099999925</v>
      </c>
      <c r="P274" s="10">
        <v>3374.3535899999924</v>
      </c>
      <c r="Q274" s="10">
        <v>115.11641999999996</v>
      </c>
      <c r="R274" s="10">
        <v>1977.1195000000005</v>
      </c>
      <c r="S274" s="10">
        <v>8782.3662999999869</v>
      </c>
      <c r="T274" s="10">
        <v>5523.6683899999889</v>
      </c>
      <c r="U274" s="10">
        <v>295.33092999999997</v>
      </c>
      <c r="V274" s="10">
        <v>2963.3669799999989</v>
      </c>
      <c r="AB274" s="9"/>
      <c r="AC274" s="9"/>
      <c r="AD274" s="9"/>
      <c r="AE274" s="9"/>
    </row>
    <row r="275" spans="1:31" x14ac:dyDescent="0.2">
      <c r="A275" s="11" t="s">
        <v>534</v>
      </c>
      <c r="B275" s="12" t="s">
        <v>535</v>
      </c>
      <c r="C275" s="10">
        <v>4380.9999499999994</v>
      </c>
      <c r="D275" s="10">
        <v>1391.8721399999993</v>
      </c>
      <c r="E275" s="10">
        <v>31.66452</v>
      </c>
      <c r="F275" s="10">
        <v>2957.4632900000006</v>
      </c>
      <c r="G275" s="10">
        <v>578.73281000000009</v>
      </c>
      <c r="H275" s="10">
        <v>90.762670000000014</v>
      </c>
      <c r="I275" s="10">
        <v>0.90417000000000003</v>
      </c>
      <c r="J275" s="10">
        <v>487.06597000000005</v>
      </c>
      <c r="K275" s="10">
        <v>1577.8347799999999</v>
      </c>
      <c r="L275" s="10">
        <v>506.13431999999989</v>
      </c>
      <c r="M275" s="10">
        <v>1.4529100000000001</v>
      </c>
      <c r="N275" s="10">
        <v>1070.24755</v>
      </c>
      <c r="O275" s="10">
        <v>593.31149000000005</v>
      </c>
      <c r="P275" s="10">
        <v>298.64873000000006</v>
      </c>
      <c r="Q275" s="10">
        <v>6.7818799999999992</v>
      </c>
      <c r="R275" s="10">
        <v>287.88087999999993</v>
      </c>
      <c r="S275" s="10">
        <v>1568.8862599999998</v>
      </c>
      <c r="T275" s="10">
        <v>451.93544999999978</v>
      </c>
      <c r="U275" s="10">
        <v>22.525560000000002</v>
      </c>
      <c r="V275" s="10">
        <v>1094.42525</v>
      </c>
      <c r="AB275" s="9"/>
      <c r="AC275" s="9"/>
      <c r="AD275" s="9"/>
      <c r="AE275" s="9"/>
    </row>
    <row r="276" spans="1:31" x14ac:dyDescent="0.2">
      <c r="A276" s="11" t="s">
        <v>536</v>
      </c>
      <c r="B276" s="12" t="s">
        <v>537</v>
      </c>
      <c r="C276" s="10">
        <v>11.904310000000001</v>
      </c>
      <c r="D276" s="10">
        <v>11.904310000000001</v>
      </c>
      <c r="E276" s="10"/>
      <c r="F276" s="10"/>
      <c r="G276" s="10">
        <v>0.19582999999999998</v>
      </c>
      <c r="H276" s="10">
        <v>0.19582999999999998</v>
      </c>
      <c r="I276" s="10"/>
      <c r="J276" s="10"/>
      <c r="K276" s="10">
        <v>1.1696199999999999</v>
      </c>
      <c r="L276" s="10">
        <v>1.1696199999999999</v>
      </c>
      <c r="M276" s="10"/>
      <c r="N276" s="10"/>
      <c r="O276" s="10">
        <v>3.6534200000000001</v>
      </c>
      <c r="P276" s="10">
        <v>3.6534200000000001</v>
      </c>
      <c r="Q276" s="10"/>
      <c r="R276" s="10"/>
      <c r="S276" s="10">
        <v>6.8854400000000009</v>
      </c>
      <c r="T276" s="10">
        <v>6.8854400000000009</v>
      </c>
      <c r="U276" s="10"/>
      <c r="V276" s="10"/>
      <c r="AB276" s="9"/>
      <c r="AC276" s="9"/>
      <c r="AD276" s="9"/>
      <c r="AE276" s="9"/>
    </row>
    <row r="277" spans="1:31" x14ac:dyDescent="0.2">
      <c r="A277" s="11" t="s">
        <v>538</v>
      </c>
      <c r="B277" s="12" t="s">
        <v>539</v>
      </c>
      <c r="C277" s="10">
        <v>140.36591999999999</v>
      </c>
      <c r="D277" s="10">
        <v>17.19239</v>
      </c>
      <c r="E277" s="10">
        <v>123.17353</v>
      </c>
      <c r="F277" s="10"/>
      <c r="G277" s="10">
        <v>1.6758</v>
      </c>
      <c r="H277" s="10">
        <v>1.6758</v>
      </c>
      <c r="I277" s="10"/>
      <c r="J277" s="10"/>
      <c r="K277" s="10">
        <v>4.5494599999999998</v>
      </c>
      <c r="L277" s="10">
        <v>3.9745900000000001</v>
      </c>
      <c r="M277" s="10">
        <v>0.57486999999999999</v>
      </c>
      <c r="N277" s="10"/>
      <c r="O277" s="10">
        <v>33.557379999999995</v>
      </c>
      <c r="P277" s="10">
        <v>4.9924199999999992</v>
      </c>
      <c r="Q277" s="10">
        <v>28.564959999999999</v>
      </c>
      <c r="R277" s="10"/>
      <c r="S277" s="10">
        <v>100.55248</v>
      </c>
      <c r="T277" s="10">
        <v>6.5187799999999996</v>
      </c>
      <c r="U277" s="10">
        <v>94.033699999999996</v>
      </c>
      <c r="V277" s="10"/>
      <c r="AB277" s="9"/>
      <c r="AC277" s="9"/>
      <c r="AD277" s="9"/>
      <c r="AE277" s="9"/>
    </row>
    <row r="278" spans="1:31" x14ac:dyDescent="0.2">
      <c r="A278" s="11" t="s">
        <v>540</v>
      </c>
      <c r="B278" s="12" t="s">
        <v>541</v>
      </c>
      <c r="C278" s="10">
        <v>1670.0674800000002</v>
      </c>
      <c r="D278" s="10">
        <v>952.97402000000022</v>
      </c>
      <c r="E278" s="10">
        <v>131.25309000000001</v>
      </c>
      <c r="F278" s="10">
        <v>585.84036999999989</v>
      </c>
      <c r="G278" s="10">
        <v>222.29352999999992</v>
      </c>
      <c r="H278" s="10">
        <v>134.44414999999992</v>
      </c>
      <c r="I278" s="10">
        <v>4.3261199999999995</v>
      </c>
      <c r="J278" s="10">
        <v>83.523259999999993</v>
      </c>
      <c r="K278" s="10">
        <v>795.19979999999964</v>
      </c>
      <c r="L278" s="10">
        <v>444.36839999999972</v>
      </c>
      <c r="M278" s="10">
        <v>21.713760000000001</v>
      </c>
      <c r="N278" s="10">
        <v>329.11763999999999</v>
      </c>
      <c r="O278" s="10">
        <v>226.95171999999997</v>
      </c>
      <c r="P278" s="10">
        <v>124.69162999999998</v>
      </c>
      <c r="Q278" s="10">
        <v>33.053609999999999</v>
      </c>
      <c r="R278" s="10">
        <v>69.206479999999999</v>
      </c>
      <c r="S278" s="10">
        <v>375.90743999999995</v>
      </c>
      <c r="T278" s="10">
        <v>199.75484999999995</v>
      </c>
      <c r="U278" s="10">
        <v>72.159600000000012</v>
      </c>
      <c r="V278" s="10">
        <v>103.99298999999999</v>
      </c>
      <c r="AB278" s="9"/>
      <c r="AC278" s="9"/>
      <c r="AD278" s="9"/>
      <c r="AE278" s="9"/>
    </row>
    <row r="279" spans="1:31" x14ac:dyDescent="0.2">
      <c r="A279" s="11" t="s">
        <v>542</v>
      </c>
      <c r="B279" s="12" t="s">
        <v>543</v>
      </c>
      <c r="C279" s="10">
        <v>999.57175999999993</v>
      </c>
      <c r="D279" s="10">
        <v>423.22920999999997</v>
      </c>
      <c r="E279" s="10">
        <v>458.10375999999991</v>
      </c>
      <c r="F279" s="10">
        <v>118.23879000000001</v>
      </c>
      <c r="G279" s="10">
        <v>36.394269999999992</v>
      </c>
      <c r="H279" s="10">
        <v>24.226149999999997</v>
      </c>
      <c r="I279" s="10">
        <v>12.168119999999998</v>
      </c>
      <c r="J279" s="10"/>
      <c r="K279" s="10">
        <v>94.041440000000023</v>
      </c>
      <c r="L279" s="10">
        <v>79.097230000000025</v>
      </c>
      <c r="M279" s="10">
        <v>1.3589899999999999</v>
      </c>
      <c r="N279" s="10">
        <v>13.58522</v>
      </c>
      <c r="O279" s="10">
        <v>151.70034000000001</v>
      </c>
      <c r="P279" s="10">
        <v>87.350430000000017</v>
      </c>
      <c r="Q279" s="10">
        <v>8.4457100000000018</v>
      </c>
      <c r="R279" s="10">
        <v>55.904199999999996</v>
      </c>
      <c r="S279" s="10">
        <v>665.60619000000008</v>
      </c>
      <c r="T279" s="10">
        <v>194.47164000000012</v>
      </c>
      <c r="U279" s="10">
        <v>422.38517999999993</v>
      </c>
      <c r="V279" s="10">
        <v>48.749370000000006</v>
      </c>
      <c r="AB279" s="9"/>
      <c r="AC279" s="9"/>
      <c r="AD279" s="9"/>
      <c r="AE279" s="9"/>
    </row>
    <row r="280" spans="1:31" x14ac:dyDescent="0.2">
      <c r="A280" s="11" t="s">
        <v>544</v>
      </c>
      <c r="B280" s="12" t="s">
        <v>545</v>
      </c>
      <c r="C280" s="10">
        <v>399.56018</v>
      </c>
      <c r="D280" s="10">
        <v>217.56411999999997</v>
      </c>
      <c r="E280" s="10">
        <v>53.907649999999997</v>
      </c>
      <c r="F280" s="10">
        <v>128.08841000000001</v>
      </c>
      <c r="G280" s="10">
        <v>5.0300899999999995</v>
      </c>
      <c r="H280" s="10">
        <v>3.8003499999999999</v>
      </c>
      <c r="I280" s="10">
        <v>1.1763800000000002</v>
      </c>
      <c r="J280" s="10">
        <v>5.3359999999999998E-2</v>
      </c>
      <c r="K280" s="10">
        <v>267.14414999999997</v>
      </c>
      <c r="L280" s="10">
        <v>120.53203999999999</v>
      </c>
      <c r="M280" s="10">
        <v>45.935949999999998</v>
      </c>
      <c r="N280" s="10">
        <v>100.67616000000001</v>
      </c>
      <c r="O280" s="10">
        <v>27.352229999999999</v>
      </c>
      <c r="P280" s="10">
        <v>27.352229999999999</v>
      </c>
      <c r="Q280" s="10"/>
      <c r="R280" s="10"/>
      <c r="S280" s="10">
        <v>85.536529999999985</v>
      </c>
      <c r="T280" s="10">
        <v>51.382319999999986</v>
      </c>
      <c r="U280" s="10">
        <v>6.7953199999999994</v>
      </c>
      <c r="V280" s="10">
        <v>27.358889999999999</v>
      </c>
      <c r="AB280" s="9"/>
      <c r="AC280" s="9"/>
      <c r="AD280" s="9"/>
      <c r="AE280" s="9"/>
    </row>
    <row r="281" spans="1:31" x14ac:dyDescent="0.2">
      <c r="A281" s="11" t="s">
        <v>546</v>
      </c>
      <c r="B281" s="12" t="s">
        <v>547</v>
      </c>
      <c r="C281" s="10">
        <v>939.00754000000052</v>
      </c>
      <c r="D281" s="10">
        <v>883.64940000000058</v>
      </c>
      <c r="E281" s="10">
        <v>55.358139999999985</v>
      </c>
      <c r="F281" s="10"/>
      <c r="G281" s="10">
        <v>110.69067999999999</v>
      </c>
      <c r="H281" s="10">
        <v>107.23276999999999</v>
      </c>
      <c r="I281" s="10">
        <v>3.45791</v>
      </c>
      <c r="J281" s="10"/>
      <c r="K281" s="10">
        <v>388.6676999999998</v>
      </c>
      <c r="L281" s="10">
        <v>378.1969899999998</v>
      </c>
      <c r="M281" s="10">
        <v>10.470709999999999</v>
      </c>
      <c r="N281" s="10"/>
      <c r="O281" s="10">
        <v>152.45285000000007</v>
      </c>
      <c r="P281" s="10">
        <v>129.10234000000005</v>
      </c>
      <c r="Q281" s="10">
        <v>23.350510000000003</v>
      </c>
      <c r="R281" s="10"/>
      <c r="S281" s="10">
        <v>242.25571999999994</v>
      </c>
      <c r="T281" s="10">
        <v>224.17670999999996</v>
      </c>
      <c r="U281" s="10">
        <v>18.079009999999997</v>
      </c>
      <c r="V281" s="10"/>
      <c r="AB281" s="9"/>
      <c r="AC281" s="9"/>
      <c r="AD281" s="9"/>
      <c r="AE281" s="9"/>
    </row>
    <row r="282" spans="1:31" x14ac:dyDescent="0.2">
      <c r="A282" s="11" t="s">
        <v>548</v>
      </c>
      <c r="B282" s="12" t="s">
        <v>549</v>
      </c>
      <c r="C282" s="10">
        <v>425.86561000000012</v>
      </c>
      <c r="D282" s="10">
        <v>415.12031000000013</v>
      </c>
      <c r="E282" s="10">
        <v>10.745299999999999</v>
      </c>
      <c r="F282" s="10"/>
      <c r="G282" s="10">
        <v>31.510020000000001</v>
      </c>
      <c r="H282" s="10">
        <v>31.510020000000001</v>
      </c>
      <c r="I282" s="10"/>
      <c r="J282" s="10"/>
      <c r="K282" s="10">
        <v>67.054960000000008</v>
      </c>
      <c r="L282" s="10">
        <v>67.054960000000008</v>
      </c>
      <c r="M282" s="10"/>
      <c r="N282" s="10"/>
      <c r="O282" s="10">
        <v>125.18531000000002</v>
      </c>
      <c r="P282" s="10">
        <v>125.18531000000002</v>
      </c>
      <c r="Q282" s="10"/>
      <c r="R282" s="10"/>
      <c r="S282" s="10">
        <v>193.56946000000002</v>
      </c>
      <c r="T282" s="10">
        <v>182.82416000000003</v>
      </c>
      <c r="U282" s="10">
        <v>10.745299999999999</v>
      </c>
      <c r="V282" s="10"/>
      <c r="AB282" s="9"/>
      <c r="AC282" s="9"/>
      <c r="AD282" s="9"/>
      <c r="AE282" s="9"/>
    </row>
    <row r="283" spans="1:31" x14ac:dyDescent="0.2">
      <c r="A283" s="11" t="s">
        <v>550</v>
      </c>
      <c r="B283" s="12" t="s">
        <v>551</v>
      </c>
      <c r="C283" s="10">
        <v>1201.1398900000008</v>
      </c>
      <c r="D283" s="10">
        <v>880.20467000000076</v>
      </c>
      <c r="E283" s="10">
        <v>66.739790000000013</v>
      </c>
      <c r="F283" s="10">
        <v>254.19542999999999</v>
      </c>
      <c r="G283" s="10">
        <v>111.5389</v>
      </c>
      <c r="H283" s="10">
        <v>90.485399999999998</v>
      </c>
      <c r="I283" s="10">
        <v>21.0535</v>
      </c>
      <c r="J283" s="10"/>
      <c r="K283" s="10">
        <v>602.15199000000018</v>
      </c>
      <c r="L283" s="10">
        <v>384.01118000000019</v>
      </c>
      <c r="M283" s="10">
        <v>32.045100000000005</v>
      </c>
      <c r="N283" s="10">
        <v>186.09571</v>
      </c>
      <c r="O283" s="10">
        <v>175.72290000000001</v>
      </c>
      <c r="P283" s="10">
        <v>148.91107000000002</v>
      </c>
      <c r="Q283" s="10">
        <v>2.7011699999999994</v>
      </c>
      <c r="R283" s="10">
        <v>24.110659999999999</v>
      </c>
      <c r="S283" s="10">
        <v>284.73464000000001</v>
      </c>
      <c r="T283" s="10">
        <v>233.03795000000002</v>
      </c>
      <c r="U283" s="10">
        <v>7.70763</v>
      </c>
      <c r="V283" s="10">
        <v>43.989059999999995</v>
      </c>
      <c r="AB283" s="9"/>
      <c r="AC283" s="9"/>
      <c r="AD283" s="9"/>
      <c r="AE283" s="9"/>
    </row>
    <row r="284" spans="1:31" x14ac:dyDescent="0.2">
      <c r="A284" s="11" t="s">
        <v>552</v>
      </c>
      <c r="B284" s="12" t="s">
        <v>553</v>
      </c>
      <c r="C284" s="10">
        <v>148.20754000000002</v>
      </c>
      <c r="D284" s="10">
        <v>137.88460000000003</v>
      </c>
      <c r="E284" s="10">
        <v>10.322940000000001</v>
      </c>
      <c r="F284" s="10"/>
      <c r="G284" s="10">
        <v>1.2437999999999998</v>
      </c>
      <c r="H284" s="10">
        <v>0.19897999999999999</v>
      </c>
      <c r="I284" s="10">
        <v>1.0448199999999999</v>
      </c>
      <c r="J284" s="10"/>
      <c r="K284" s="10">
        <v>54.522289999999991</v>
      </c>
      <c r="L284" s="10">
        <v>48.29370999999999</v>
      </c>
      <c r="M284" s="10">
        <v>6.22858</v>
      </c>
      <c r="N284" s="10"/>
      <c r="O284" s="10">
        <v>37.236159999999998</v>
      </c>
      <c r="P284" s="10">
        <v>36.640450000000001</v>
      </c>
      <c r="Q284" s="10">
        <v>0.59571000000000007</v>
      </c>
      <c r="R284" s="10"/>
      <c r="S284" s="10">
        <v>49.407739999999997</v>
      </c>
      <c r="T284" s="10">
        <v>47.358059999999995</v>
      </c>
      <c r="U284" s="10">
        <v>2.0496799999999999</v>
      </c>
      <c r="V284" s="10"/>
      <c r="AB284" s="9"/>
      <c r="AC284" s="9"/>
      <c r="AD284" s="9"/>
      <c r="AE284" s="9"/>
    </row>
    <row r="285" spans="1:31" x14ac:dyDescent="0.2">
      <c r="A285" s="11" t="s">
        <v>554</v>
      </c>
      <c r="B285" s="12" t="s">
        <v>555</v>
      </c>
      <c r="C285" s="10">
        <v>3785.9117499999993</v>
      </c>
      <c r="D285" s="10">
        <v>1438.1855599999992</v>
      </c>
      <c r="E285" s="10">
        <v>189.66877999999997</v>
      </c>
      <c r="F285" s="10">
        <v>2158.0574100000003</v>
      </c>
      <c r="G285" s="10">
        <v>316.59271999999999</v>
      </c>
      <c r="H285" s="10">
        <v>99.842689999999948</v>
      </c>
      <c r="I285" s="10">
        <v>60.207439999999998</v>
      </c>
      <c r="J285" s="10">
        <v>156.54259000000002</v>
      </c>
      <c r="K285" s="10">
        <v>1351.7429600000003</v>
      </c>
      <c r="L285" s="10">
        <v>409.40132000000011</v>
      </c>
      <c r="M285" s="10">
        <v>72.614550000000008</v>
      </c>
      <c r="N285" s="10">
        <v>869.72709000000009</v>
      </c>
      <c r="O285" s="10">
        <v>748.63903000000016</v>
      </c>
      <c r="P285" s="10">
        <v>281.98085000000015</v>
      </c>
      <c r="Q285" s="10">
        <v>18.720620000000007</v>
      </c>
      <c r="R285" s="10">
        <v>447.93756000000002</v>
      </c>
      <c r="S285" s="10">
        <v>1233.92542</v>
      </c>
      <c r="T285" s="10">
        <v>521.02605000000005</v>
      </c>
      <c r="U285" s="10">
        <v>29.447770000000002</v>
      </c>
      <c r="V285" s="10">
        <v>683.45159999999998</v>
      </c>
      <c r="AB285" s="9"/>
      <c r="AC285" s="9"/>
      <c r="AD285" s="9"/>
      <c r="AE285" s="9"/>
    </row>
    <row r="286" spans="1:31" x14ac:dyDescent="0.2">
      <c r="A286" s="11" t="s">
        <v>556</v>
      </c>
      <c r="B286" s="12" t="s">
        <v>557</v>
      </c>
      <c r="C286" s="10">
        <v>5025.1575299999995</v>
      </c>
      <c r="D286" s="10">
        <v>2904.5330599999988</v>
      </c>
      <c r="E286" s="10">
        <v>310.14937999999989</v>
      </c>
      <c r="F286" s="10">
        <v>1810.475090000001</v>
      </c>
      <c r="G286" s="10">
        <v>537.43817000000024</v>
      </c>
      <c r="H286" s="10">
        <v>213.95783000000017</v>
      </c>
      <c r="I286" s="10">
        <v>50.349150000000002</v>
      </c>
      <c r="J286" s="10">
        <v>273.13119000000006</v>
      </c>
      <c r="K286" s="10">
        <v>2121.8577500000001</v>
      </c>
      <c r="L286" s="10">
        <v>984.88593000000003</v>
      </c>
      <c r="M286" s="10">
        <v>180.32742000000002</v>
      </c>
      <c r="N286" s="10">
        <v>956.64439999999991</v>
      </c>
      <c r="O286" s="10">
        <v>694.02153000000021</v>
      </c>
      <c r="P286" s="10">
        <v>465.15004000000016</v>
      </c>
      <c r="Q286" s="10">
        <v>21.502320000000005</v>
      </c>
      <c r="R286" s="10">
        <v>207.36917</v>
      </c>
      <c r="S286" s="10">
        <v>1545.4765600000005</v>
      </c>
      <c r="T286" s="10">
        <v>1119.2795600000004</v>
      </c>
      <c r="U286" s="10">
        <v>53.046390000000002</v>
      </c>
      <c r="V286" s="10">
        <v>373.15061000000003</v>
      </c>
      <c r="AB286" s="9"/>
      <c r="AC286" s="9"/>
      <c r="AD286" s="9"/>
      <c r="AE286" s="9"/>
    </row>
    <row r="287" spans="1:31" x14ac:dyDescent="0.2">
      <c r="A287" s="11" t="s">
        <v>558</v>
      </c>
      <c r="B287" s="12" t="s">
        <v>559</v>
      </c>
      <c r="C287" s="10">
        <v>2261.3176800000015</v>
      </c>
      <c r="D287" s="10">
        <v>1060.6319300000014</v>
      </c>
      <c r="E287" s="10">
        <v>53.996009999999998</v>
      </c>
      <c r="F287" s="10">
        <v>1146.68974</v>
      </c>
      <c r="G287" s="10">
        <v>328.48872</v>
      </c>
      <c r="H287" s="10">
        <v>96.650699999999986</v>
      </c>
      <c r="I287" s="10"/>
      <c r="J287" s="10">
        <v>231.83802</v>
      </c>
      <c r="K287" s="10">
        <v>785.35262999999975</v>
      </c>
      <c r="L287" s="10">
        <v>409.41824999999983</v>
      </c>
      <c r="M287" s="10">
        <v>41.627459999999999</v>
      </c>
      <c r="N287" s="10">
        <v>334.30691999999993</v>
      </c>
      <c r="O287" s="10">
        <v>413.24310999999983</v>
      </c>
      <c r="P287" s="10">
        <v>158.69657999999984</v>
      </c>
      <c r="Q287" s="10">
        <v>3.2060900000000001</v>
      </c>
      <c r="R287" s="10">
        <v>251.34044</v>
      </c>
      <c r="S287" s="10">
        <v>628.37819000000013</v>
      </c>
      <c r="T287" s="10">
        <v>291.81841000000009</v>
      </c>
      <c r="U287" s="10">
        <v>7.3554200000000014</v>
      </c>
      <c r="V287" s="10">
        <v>329.20436000000001</v>
      </c>
      <c r="AB287" s="9"/>
      <c r="AC287" s="9"/>
      <c r="AD287" s="9"/>
      <c r="AE287" s="9"/>
    </row>
    <row r="288" spans="1:31" x14ac:dyDescent="0.2">
      <c r="A288" s="11" t="s">
        <v>560</v>
      </c>
      <c r="B288" s="12" t="s">
        <v>561</v>
      </c>
      <c r="C288" s="10">
        <v>717.64079000000015</v>
      </c>
      <c r="D288" s="10">
        <v>542.55489000000023</v>
      </c>
      <c r="E288" s="10">
        <v>37.584450000000004</v>
      </c>
      <c r="F288" s="10">
        <v>137.50144999999998</v>
      </c>
      <c r="G288" s="10">
        <v>94.70599</v>
      </c>
      <c r="H288" s="10">
        <v>93.542090000000002</v>
      </c>
      <c r="I288" s="10">
        <v>1.1639000000000002</v>
      </c>
      <c r="J288" s="10"/>
      <c r="K288" s="10">
        <v>303.16248000000019</v>
      </c>
      <c r="L288" s="10">
        <v>157.90435000000014</v>
      </c>
      <c r="M288" s="10">
        <v>9.1442800000000002</v>
      </c>
      <c r="N288" s="10">
        <v>136.11385000000001</v>
      </c>
      <c r="O288" s="10">
        <v>78.113089999999957</v>
      </c>
      <c r="P288" s="10">
        <v>69.680079999999961</v>
      </c>
      <c r="Q288" s="10">
        <v>7.9693999999999994</v>
      </c>
      <c r="R288" s="10">
        <v>0.46361000000000002</v>
      </c>
      <c r="S288" s="10">
        <v>140.88932999999997</v>
      </c>
      <c r="T288" s="10">
        <v>126.86779999999997</v>
      </c>
      <c r="U288" s="10">
        <v>13.09754</v>
      </c>
      <c r="V288" s="10">
        <v>0.92398999999999998</v>
      </c>
      <c r="AB288" s="9"/>
      <c r="AC288" s="9"/>
      <c r="AD288" s="9"/>
      <c r="AE288" s="9"/>
    </row>
    <row r="289" spans="1:31" x14ac:dyDescent="0.2">
      <c r="A289" s="11" t="s">
        <v>562</v>
      </c>
      <c r="B289" s="12" t="s">
        <v>563</v>
      </c>
      <c r="C289" s="10">
        <v>754.39082000000019</v>
      </c>
      <c r="D289" s="10">
        <v>692.72164000000021</v>
      </c>
      <c r="E289" s="10">
        <v>61.669179999999997</v>
      </c>
      <c r="F289" s="10"/>
      <c r="G289" s="10">
        <v>19.334099999999996</v>
      </c>
      <c r="H289" s="10">
        <v>15.630759999999995</v>
      </c>
      <c r="I289" s="10">
        <v>3.7033399999999999</v>
      </c>
      <c r="J289" s="10"/>
      <c r="K289" s="10">
        <v>266.90562</v>
      </c>
      <c r="L289" s="10">
        <v>248.79674</v>
      </c>
      <c r="M289" s="10">
        <v>18.108879999999996</v>
      </c>
      <c r="N289" s="10"/>
      <c r="O289" s="10">
        <v>109.94365999999998</v>
      </c>
      <c r="P289" s="10">
        <v>104.57090999999998</v>
      </c>
      <c r="Q289" s="10">
        <v>5.3727499999999999</v>
      </c>
      <c r="R289" s="10"/>
      <c r="S289" s="10">
        <v>216.52444000000014</v>
      </c>
      <c r="T289" s="10">
        <v>192.23823000000013</v>
      </c>
      <c r="U289" s="10">
        <v>24.286209999999997</v>
      </c>
      <c r="V289" s="10"/>
      <c r="AB289" s="9"/>
      <c r="AC289" s="9"/>
      <c r="AD289" s="9"/>
      <c r="AE289" s="9"/>
    </row>
    <row r="290" spans="1:31" x14ac:dyDescent="0.2">
      <c r="A290" s="11" t="s">
        <v>564</v>
      </c>
      <c r="B290" s="12" t="s">
        <v>565</v>
      </c>
      <c r="C290" s="10">
        <v>3081.6542299999978</v>
      </c>
      <c r="D290" s="10">
        <v>2467.3946899999978</v>
      </c>
      <c r="E290" s="10">
        <v>291.76630999999992</v>
      </c>
      <c r="F290" s="10">
        <v>322.49323000000015</v>
      </c>
      <c r="G290" s="10">
        <v>336.05147999999991</v>
      </c>
      <c r="H290" s="10">
        <v>234.7862099999999</v>
      </c>
      <c r="I290" s="10">
        <v>33.684919999999998</v>
      </c>
      <c r="J290" s="10">
        <v>67.58035000000001</v>
      </c>
      <c r="K290" s="10">
        <v>1040.2193899999995</v>
      </c>
      <c r="L290" s="10">
        <v>787.66843999999958</v>
      </c>
      <c r="M290" s="10">
        <v>48.239450000000005</v>
      </c>
      <c r="N290" s="10">
        <v>204.31149999999997</v>
      </c>
      <c r="O290" s="10">
        <v>491.39347000000009</v>
      </c>
      <c r="P290" s="10">
        <v>447.5119600000001</v>
      </c>
      <c r="Q290" s="10">
        <v>21.748169999999995</v>
      </c>
      <c r="R290" s="10">
        <v>22.133339999999997</v>
      </c>
      <c r="S290" s="10">
        <v>879.63363999999979</v>
      </c>
      <c r="T290" s="10">
        <v>681.50035999999977</v>
      </c>
      <c r="U290" s="10">
        <v>172.77811000000003</v>
      </c>
      <c r="V290" s="10">
        <v>25.355170000000001</v>
      </c>
      <c r="AB290" s="9"/>
      <c r="AC290" s="9"/>
      <c r="AD290" s="9"/>
      <c r="AE290" s="9"/>
    </row>
    <row r="291" spans="1:31" x14ac:dyDescent="0.2">
      <c r="A291" s="11" t="s">
        <v>566</v>
      </c>
      <c r="B291" s="12" t="s">
        <v>567</v>
      </c>
      <c r="C291" s="10">
        <v>667.37404999999956</v>
      </c>
      <c r="D291" s="10">
        <v>666.9236999999996</v>
      </c>
      <c r="E291" s="10">
        <v>0.45035000000000003</v>
      </c>
      <c r="F291" s="10"/>
      <c r="G291" s="10">
        <v>38.924779999999998</v>
      </c>
      <c r="H291" s="10">
        <v>38.924779999999998</v>
      </c>
      <c r="I291" s="10"/>
      <c r="J291" s="10"/>
      <c r="K291" s="10">
        <v>126.27506000000002</v>
      </c>
      <c r="L291" s="10">
        <v>125.82471000000002</v>
      </c>
      <c r="M291" s="10">
        <v>0.45035000000000003</v>
      </c>
      <c r="N291" s="10"/>
      <c r="O291" s="10">
        <v>123.88617999999997</v>
      </c>
      <c r="P291" s="10">
        <v>123.88617999999997</v>
      </c>
      <c r="Q291" s="10"/>
      <c r="R291" s="10"/>
      <c r="S291" s="10">
        <v>351.98156000000023</v>
      </c>
      <c r="T291" s="10">
        <v>351.98156000000023</v>
      </c>
      <c r="U291" s="10"/>
      <c r="V291" s="10"/>
      <c r="AB291" s="9"/>
      <c r="AC291" s="9"/>
      <c r="AD291" s="9"/>
      <c r="AE291" s="9"/>
    </row>
    <row r="292" spans="1:31" x14ac:dyDescent="0.2">
      <c r="A292" s="11" t="s">
        <v>568</v>
      </c>
      <c r="B292" s="12" t="s">
        <v>569</v>
      </c>
      <c r="C292" s="10">
        <v>3926.5122599999959</v>
      </c>
      <c r="D292" s="10">
        <v>2894.2213699999957</v>
      </c>
      <c r="E292" s="10">
        <v>164.81369000000001</v>
      </c>
      <c r="F292" s="10">
        <v>867.47720000000004</v>
      </c>
      <c r="G292" s="10">
        <v>510.11613999999975</v>
      </c>
      <c r="H292" s="10">
        <v>248.13395999999983</v>
      </c>
      <c r="I292" s="10">
        <v>18.037519999999997</v>
      </c>
      <c r="J292" s="10">
        <v>243.94465999999997</v>
      </c>
      <c r="K292" s="10">
        <v>1517.4675500000008</v>
      </c>
      <c r="L292" s="10">
        <v>962.53095000000076</v>
      </c>
      <c r="M292" s="10">
        <v>29.259830000000001</v>
      </c>
      <c r="N292" s="10">
        <v>525.67677000000003</v>
      </c>
      <c r="O292" s="10">
        <v>583.49460000000022</v>
      </c>
      <c r="P292" s="10">
        <v>509.60895000000022</v>
      </c>
      <c r="Q292" s="10">
        <v>26.67436</v>
      </c>
      <c r="R292" s="10">
        <v>47.211289999999998</v>
      </c>
      <c r="S292" s="10">
        <v>818.34832000000017</v>
      </c>
      <c r="T292" s="10">
        <v>737.84602000000018</v>
      </c>
      <c r="U292" s="10">
        <v>40.239989999999999</v>
      </c>
      <c r="V292" s="10">
        <v>40.262310000000006</v>
      </c>
      <c r="AB292" s="9"/>
      <c r="AC292" s="9"/>
      <c r="AD292" s="9"/>
      <c r="AE292" s="9"/>
    </row>
    <row r="293" spans="1:31" x14ac:dyDescent="0.2">
      <c r="A293" s="11" t="s">
        <v>570</v>
      </c>
      <c r="B293" s="12" t="s">
        <v>571</v>
      </c>
      <c r="C293" s="10">
        <v>2051.9461899999992</v>
      </c>
      <c r="D293" s="10">
        <v>690.06056999999953</v>
      </c>
      <c r="E293" s="10">
        <v>13.841959999999998</v>
      </c>
      <c r="F293" s="10">
        <v>1348.0436599999998</v>
      </c>
      <c r="G293" s="10">
        <v>284.11422000000005</v>
      </c>
      <c r="H293" s="10">
        <v>18.070630000000008</v>
      </c>
      <c r="I293" s="10"/>
      <c r="J293" s="10">
        <v>266.04359000000005</v>
      </c>
      <c r="K293" s="10">
        <v>1367.79323</v>
      </c>
      <c r="L293" s="10">
        <v>314.92232000000001</v>
      </c>
      <c r="M293" s="10">
        <v>12.34657</v>
      </c>
      <c r="N293" s="10">
        <v>1040.5243399999999</v>
      </c>
      <c r="O293" s="10">
        <v>118.29973</v>
      </c>
      <c r="P293" s="10">
        <v>92.724289999999996</v>
      </c>
      <c r="Q293" s="10"/>
      <c r="R293" s="10">
        <v>25.57544</v>
      </c>
      <c r="S293" s="10">
        <v>182.38033999999999</v>
      </c>
      <c r="T293" s="10">
        <v>166.09373999999997</v>
      </c>
      <c r="U293" s="10">
        <v>0.38630999999999999</v>
      </c>
      <c r="V293" s="10">
        <v>15.90029</v>
      </c>
      <c r="AB293" s="9"/>
      <c r="AC293" s="9"/>
      <c r="AD293" s="9"/>
      <c r="AE293" s="9"/>
    </row>
    <row r="294" spans="1:31" x14ac:dyDescent="0.2">
      <c r="A294" s="11" t="s">
        <v>572</v>
      </c>
      <c r="B294" s="12" t="s">
        <v>573</v>
      </c>
      <c r="C294" s="10">
        <v>5540.44974</v>
      </c>
      <c r="D294" s="10">
        <v>3860.7230700000005</v>
      </c>
      <c r="E294" s="10">
        <v>359.27620999999994</v>
      </c>
      <c r="F294" s="10">
        <v>1320.4504600000002</v>
      </c>
      <c r="G294" s="10">
        <v>435.61529000000058</v>
      </c>
      <c r="H294" s="10">
        <v>287.42508000000061</v>
      </c>
      <c r="I294" s="10">
        <v>36.819659999999999</v>
      </c>
      <c r="J294" s="10">
        <v>111.37054999999999</v>
      </c>
      <c r="K294" s="10">
        <v>1948.7447099999995</v>
      </c>
      <c r="L294" s="10">
        <v>1224.6380999999997</v>
      </c>
      <c r="M294" s="10">
        <v>216.65448000000001</v>
      </c>
      <c r="N294" s="10">
        <v>507.45212999999995</v>
      </c>
      <c r="O294" s="10">
        <v>964.88078000000166</v>
      </c>
      <c r="P294" s="10">
        <v>723.75713000000167</v>
      </c>
      <c r="Q294" s="10">
        <v>26.516509999999997</v>
      </c>
      <c r="R294" s="10">
        <v>214.60713999999999</v>
      </c>
      <c r="S294" s="10">
        <v>1520.5513300000002</v>
      </c>
      <c r="T294" s="10">
        <v>977.2044400000002</v>
      </c>
      <c r="U294" s="10">
        <v>56.326250000000016</v>
      </c>
      <c r="V294" s="10">
        <v>487.02063999999996</v>
      </c>
      <c r="AB294" s="9"/>
      <c r="AC294" s="9"/>
      <c r="AD294" s="9"/>
      <c r="AE294" s="9"/>
    </row>
    <row r="295" spans="1:31" x14ac:dyDescent="0.2">
      <c r="A295" s="11" t="s">
        <v>574</v>
      </c>
      <c r="B295" s="12" t="s">
        <v>575</v>
      </c>
      <c r="C295" s="10">
        <v>27563.04676999999</v>
      </c>
      <c r="D295" s="10">
        <v>17976.650689999991</v>
      </c>
      <c r="E295" s="10">
        <v>1795.1232500000003</v>
      </c>
      <c r="F295" s="10">
        <v>7791.272829999999</v>
      </c>
      <c r="G295" s="10">
        <v>1719.3760099999997</v>
      </c>
      <c r="H295" s="10">
        <v>617.29228999999987</v>
      </c>
      <c r="I295" s="10">
        <v>1.43309</v>
      </c>
      <c r="J295" s="10">
        <v>1100.6506299999999</v>
      </c>
      <c r="K295" s="10">
        <v>24407.523099999977</v>
      </c>
      <c r="L295" s="10">
        <v>16898.104739999977</v>
      </c>
      <c r="M295" s="10">
        <v>1746.80294</v>
      </c>
      <c r="N295" s="10">
        <v>5762.6154200000001</v>
      </c>
      <c r="O295" s="10">
        <v>528.13412999999991</v>
      </c>
      <c r="P295" s="10">
        <v>152.61679999999998</v>
      </c>
      <c r="Q295" s="10">
        <v>11.498800000000001</v>
      </c>
      <c r="R295" s="10">
        <v>364.01852999999994</v>
      </c>
      <c r="S295" s="10">
        <v>882.75001000000032</v>
      </c>
      <c r="T295" s="10">
        <v>283.97792000000027</v>
      </c>
      <c r="U295" s="10">
        <v>35.388419999999996</v>
      </c>
      <c r="V295" s="10">
        <v>563.38367000000005</v>
      </c>
      <c r="AB295" s="9"/>
      <c r="AC295" s="9"/>
      <c r="AD295" s="9"/>
      <c r="AE295" s="9"/>
    </row>
    <row r="296" spans="1:31" x14ac:dyDescent="0.2">
      <c r="A296" s="11" t="s">
        <v>576</v>
      </c>
      <c r="B296" s="12" t="s">
        <v>577</v>
      </c>
      <c r="C296" s="10">
        <v>1192.6566999999995</v>
      </c>
      <c r="D296" s="10">
        <v>1002.3035599999995</v>
      </c>
      <c r="E296" s="10">
        <v>190.35314</v>
      </c>
      <c r="F296" s="10"/>
      <c r="G296" s="10">
        <v>181.77246</v>
      </c>
      <c r="H296" s="10">
        <v>149.92402999999999</v>
      </c>
      <c r="I296" s="10">
        <v>31.84843</v>
      </c>
      <c r="J296" s="10"/>
      <c r="K296" s="10">
        <v>873.85520999999994</v>
      </c>
      <c r="L296" s="10">
        <v>772.89618999999993</v>
      </c>
      <c r="M296" s="10">
        <v>100.95902000000001</v>
      </c>
      <c r="N296" s="10"/>
      <c r="O296" s="10">
        <v>47.967019999999991</v>
      </c>
      <c r="P296" s="10">
        <v>47.597619999999992</v>
      </c>
      <c r="Q296" s="10">
        <v>0.36939999999999995</v>
      </c>
      <c r="R296" s="10"/>
      <c r="S296" s="10">
        <v>88.733850000000004</v>
      </c>
      <c r="T296" s="10">
        <v>31.557560000000002</v>
      </c>
      <c r="U296" s="10">
        <v>57.176290000000002</v>
      </c>
      <c r="V296" s="10"/>
      <c r="AB296" s="9"/>
      <c r="AC296" s="9"/>
      <c r="AD296" s="9"/>
      <c r="AE296" s="9"/>
    </row>
    <row r="297" spans="1:31" x14ac:dyDescent="0.2">
      <c r="A297" s="11" t="s">
        <v>578</v>
      </c>
      <c r="B297" s="12" t="s">
        <v>579</v>
      </c>
      <c r="C297" s="10">
        <v>9585.7741799999967</v>
      </c>
      <c r="D297" s="10">
        <v>6992.6350299999986</v>
      </c>
      <c r="E297" s="10">
        <v>1112.1358799999987</v>
      </c>
      <c r="F297" s="10">
        <v>1481.0032699999999</v>
      </c>
      <c r="G297" s="10">
        <v>305.92360000000002</v>
      </c>
      <c r="H297" s="10">
        <v>232.91002000000006</v>
      </c>
      <c r="I297" s="10">
        <v>23.051099999999998</v>
      </c>
      <c r="J297" s="10">
        <v>49.962479999999985</v>
      </c>
      <c r="K297" s="10">
        <v>5440.6193899999998</v>
      </c>
      <c r="L297" s="10">
        <v>3763.8469500000006</v>
      </c>
      <c r="M297" s="10">
        <v>551.76241000000005</v>
      </c>
      <c r="N297" s="10">
        <v>1125.0100299999995</v>
      </c>
      <c r="O297" s="10">
        <v>963.1378300000016</v>
      </c>
      <c r="P297" s="10">
        <v>752.76173000000165</v>
      </c>
      <c r="Q297" s="10">
        <v>114.68265999999997</v>
      </c>
      <c r="R297" s="10">
        <v>95.693439999999981</v>
      </c>
      <c r="S297" s="10">
        <v>2332.7953499999976</v>
      </c>
      <c r="T297" s="10">
        <v>1744.1699199999978</v>
      </c>
      <c r="U297" s="10">
        <v>384.85557000000006</v>
      </c>
      <c r="V297" s="10">
        <v>203.76986000000002</v>
      </c>
      <c r="AB297" s="9"/>
      <c r="AC297" s="9"/>
      <c r="AD297" s="9"/>
      <c r="AE297" s="9"/>
    </row>
    <row r="298" spans="1:31" x14ac:dyDescent="0.2">
      <c r="A298" s="11" t="s">
        <v>580</v>
      </c>
      <c r="B298" s="12" t="s">
        <v>581</v>
      </c>
      <c r="C298" s="10">
        <v>4401.131260000001</v>
      </c>
      <c r="D298" s="10">
        <v>1463.4531600000005</v>
      </c>
      <c r="E298" s="10">
        <v>248.24624999999995</v>
      </c>
      <c r="F298" s="10">
        <v>2689.4318500000004</v>
      </c>
      <c r="G298" s="10">
        <v>437.47699999999998</v>
      </c>
      <c r="H298" s="10">
        <v>50.885430000000028</v>
      </c>
      <c r="I298" s="10">
        <v>2.17754</v>
      </c>
      <c r="J298" s="10">
        <v>384.41402999999997</v>
      </c>
      <c r="K298" s="10">
        <v>3462.4168199999999</v>
      </c>
      <c r="L298" s="10">
        <v>969.75439000000017</v>
      </c>
      <c r="M298" s="10">
        <v>224.08861999999996</v>
      </c>
      <c r="N298" s="10">
        <v>2268.5738099999999</v>
      </c>
      <c r="O298" s="10">
        <v>120.46058999999998</v>
      </c>
      <c r="P298" s="10">
        <v>103.83501999999999</v>
      </c>
      <c r="Q298" s="10">
        <v>6.0316400000000003</v>
      </c>
      <c r="R298" s="10">
        <v>10.59393</v>
      </c>
      <c r="S298" s="10">
        <v>281.74295000000018</v>
      </c>
      <c r="T298" s="10">
        <v>239.94442000000015</v>
      </c>
      <c r="U298" s="10">
        <v>15.948450000000001</v>
      </c>
      <c r="V298" s="10">
        <v>25.850079999999998</v>
      </c>
      <c r="AB298" s="9"/>
      <c r="AC298" s="9"/>
      <c r="AD298" s="9"/>
      <c r="AE298" s="9"/>
    </row>
    <row r="299" spans="1:31" x14ac:dyDescent="0.2">
      <c r="A299" s="11" t="s">
        <v>582</v>
      </c>
      <c r="B299" s="12" t="s">
        <v>583</v>
      </c>
      <c r="C299" s="10">
        <v>5331.0593199999985</v>
      </c>
      <c r="D299" s="10">
        <v>3043.0117999999984</v>
      </c>
      <c r="E299" s="10">
        <v>429.18045999999998</v>
      </c>
      <c r="F299" s="10">
        <v>1858.86706</v>
      </c>
      <c r="G299" s="10">
        <v>828.24216000000001</v>
      </c>
      <c r="H299" s="10">
        <v>211.26054999999997</v>
      </c>
      <c r="I299" s="10">
        <v>114.43706999999999</v>
      </c>
      <c r="J299" s="10">
        <v>502.54453999999998</v>
      </c>
      <c r="K299" s="10">
        <v>3547.5615199999997</v>
      </c>
      <c r="L299" s="10">
        <v>2087.4822599999998</v>
      </c>
      <c r="M299" s="10">
        <v>243.19345999999999</v>
      </c>
      <c r="N299" s="10">
        <v>1216.8858</v>
      </c>
      <c r="O299" s="10">
        <v>244.47387999999995</v>
      </c>
      <c r="P299" s="10">
        <v>182.33963999999995</v>
      </c>
      <c r="Q299" s="10">
        <v>16.669719999999998</v>
      </c>
      <c r="R299" s="10">
        <v>45.46452</v>
      </c>
      <c r="S299" s="10">
        <v>663.03144000000032</v>
      </c>
      <c r="T299" s="10">
        <v>515.29306000000031</v>
      </c>
      <c r="U299" s="10">
        <v>53.866830000000007</v>
      </c>
      <c r="V299" s="10">
        <v>93.871549999999999</v>
      </c>
      <c r="AB299" s="9"/>
      <c r="AC299" s="9"/>
      <c r="AD299" s="9"/>
      <c r="AE299" s="9"/>
    </row>
    <row r="300" spans="1:31" x14ac:dyDescent="0.2">
      <c r="A300" s="11" t="s">
        <v>584</v>
      </c>
      <c r="B300" s="12" t="s">
        <v>585</v>
      </c>
      <c r="C300" s="10">
        <v>230.90841000000006</v>
      </c>
      <c r="D300" s="10">
        <v>224.17185000000006</v>
      </c>
      <c r="E300" s="10">
        <v>6.7365600000000008</v>
      </c>
      <c r="F300" s="10"/>
      <c r="G300" s="10">
        <v>1.0812099999999998</v>
      </c>
      <c r="H300" s="10">
        <v>1.0812099999999998</v>
      </c>
      <c r="I300" s="10"/>
      <c r="J300" s="10"/>
      <c r="K300" s="10">
        <v>182.30969999999999</v>
      </c>
      <c r="L300" s="10">
        <v>178.83459999999999</v>
      </c>
      <c r="M300" s="10">
        <v>3.4750999999999999</v>
      </c>
      <c r="N300" s="10"/>
      <c r="O300" s="10">
        <v>12.619389999999999</v>
      </c>
      <c r="P300" s="10">
        <v>10.965439999999999</v>
      </c>
      <c r="Q300" s="10">
        <v>1.65395</v>
      </c>
      <c r="R300" s="10"/>
      <c r="S300" s="10">
        <v>33.767989999999998</v>
      </c>
      <c r="T300" s="10">
        <v>32.16048</v>
      </c>
      <c r="U300" s="10">
        <v>1.6075100000000002</v>
      </c>
      <c r="V300" s="10"/>
      <c r="AB300" s="9"/>
      <c r="AC300" s="9"/>
      <c r="AD300" s="9"/>
      <c r="AE300" s="9"/>
    </row>
    <row r="301" spans="1:31" ht="25.5" x14ac:dyDescent="0.2">
      <c r="A301" s="11" t="s">
        <v>586</v>
      </c>
      <c r="B301" s="12" t="s">
        <v>587</v>
      </c>
      <c r="C301" s="10">
        <v>1247.2737400000003</v>
      </c>
      <c r="D301" s="10">
        <v>517.73866000000021</v>
      </c>
      <c r="E301" s="10">
        <v>8.0328999999999997</v>
      </c>
      <c r="F301" s="10">
        <v>721.50218000000007</v>
      </c>
      <c r="G301" s="10">
        <v>13.671609999999998</v>
      </c>
      <c r="H301" s="10">
        <v>10.531759999999997</v>
      </c>
      <c r="I301" s="10">
        <v>3.13985</v>
      </c>
      <c r="J301" s="10"/>
      <c r="K301" s="10">
        <v>1171.1684900000002</v>
      </c>
      <c r="L301" s="10">
        <v>454.49282000000011</v>
      </c>
      <c r="M301" s="10">
        <v>4.8416299999999994</v>
      </c>
      <c r="N301" s="10">
        <v>711.83404000000007</v>
      </c>
      <c r="O301" s="10">
        <v>27.069979999999997</v>
      </c>
      <c r="P301" s="10">
        <v>23.803289999999997</v>
      </c>
      <c r="Q301" s="10">
        <v>5.142E-2</v>
      </c>
      <c r="R301" s="10">
        <v>3.2152699999999999</v>
      </c>
      <c r="S301" s="10">
        <v>35.363659999999996</v>
      </c>
      <c r="T301" s="10">
        <v>28.910789999999999</v>
      </c>
      <c r="U301" s="10"/>
      <c r="V301" s="10">
        <v>6.4528699999999999</v>
      </c>
      <c r="AB301" s="9"/>
      <c r="AC301" s="9"/>
      <c r="AD301" s="9"/>
      <c r="AE301" s="9"/>
    </row>
    <row r="302" spans="1:31" ht="25.5" x14ac:dyDescent="0.2">
      <c r="A302" s="11" t="s">
        <v>588</v>
      </c>
      <c r="B302" s="12" t="s">
        <v>589</v>
      </c>
      <c r="C302" s="10">
        <v>2080.91237</v>
      </c>
      <c r="D302" s="10">
        <v>439.13473999999997</v>
      </c>
      <c r="E302" s="10"/>
      <c r="F302" s="10">
        <v>1641.7776299999998</v>
      </c>
      <c r="G302" s="10">
        <v>62.283010000000004</v>
      </c>
      <c r="H302" s="10">
        <v>8.016969999999997</v>
      </c>
      <c r="I302" s="10"/>
      <c r="J302" s="10">
        <v>54.266040000000004</v>
      </c>
      <c r="K302" s="10">
        <v>784.61468000000002</v>
      </c>
      <c r="L302" s="10">
        <v>273.04762000000005</v>
      </c>
      <c r="M302" s="10"/>
      <c r="N302" s="10">
        <v>511.56705999999997</v>
      </c>
      <c r="O302" s="10">
        <v>16.72242</v>
      </c>
      <c r="P302" s="10">
        <v>10.986479999999998</v>
      </c>
      <c r="Q302" s="10"/>
      <c r="R302" s="10">
        <v>5.7359399999999994</v>
      </c>
      <c r="S302" s="10">
        <v>30.320989999999995</v>
      </c>
      <c r="T302" s="10">
        <v>19.154269999999997</v>
      </c>
      <c r="U302" s="10"/>
      <c r="V302" s="10">
        <v>11.16672</v>
      </c>
      <c r="AB302" s="9"/>
      <c r="AC302" s="9"/>
      <c r="AD302" s="9"/>
      <c r="AE302" s="9"/>
    </row>
    <row r="303" spans="1:31" x14ac:dyDescent="0.2">
      <c r="A303" s="11" t="s">
        <v>590</v>
      </c>
      <c r="B303" s="12" t="s">
        <v>591</v>
      </c>
      <c r="C303" s="10">
        <v>4239.4750899999981</v>
      </c>
      <c r="D303" s="10">
        <v>3800.8271099999984</v>
      </c>
      <c r="E303" s="10">
        <v>73.587050000000019</v>
      </c>
      <c r="F303" s="10">
        <v>365.06092999999993</v>
      </c>
      <c r="G303" s="10">
        <v>808.58917000000008</v>
      </c>
      <c r="H303" s="10">
        <v>758.76574000000005</v>
      </c>
      <c r="I303" s="10">
        <v>20.87603</v>
      </c>
      <c r="J303" s="10">
        <v>28.947400000000002</v>
      </c>
      <c r="K303" s="10">
        <v>2468.0567300000007</v>
      </c>
      <c r="L303" s="10">
        <v>2228.1390700000006</v>
      </c>
      <c r="M303" s="10">
        <v>29.617180000000001</v>
      </c>
      <c r="N303" s="10">
        <v>210.30048000000002</v>
      </c>
      <c r="O303" s="10">
        <v>321.89295000000004</v>
      </c>
      <c r="P303" s="10">
        <v>270.44259000000005</v>
      </c>
      <c r="Q303" s="10">
        <v>8.8935000000000013</v>
      </c>
      <c r="R303" s="10">
        <v>42.55686</v>
      </c>
      <c r="S303" s="10">
        <v>628.17364000000043</v>
      </c>
      <c r="T303" s="10">
        <v>530.71711000000039</v>
      </c>
      <c r="U303" s="10">
        <v>14.200340000000001</v>
      </c>
      <c r="V303" s="10">
        <v>83.256190000000004</v>
      </c>
      <c r="AB303" s="9"/>
      <c r="AC303" s="9"/>
      <c r="AD303" s="9"/>
      <c r="AE303" s="9"/>
    </row>
    <row r="304" spans="1:31" ht="25.5" x14ac:dyDescent="0.2">
      <c r="A304" s="11" t="s">
        <v>592</v>
      </c>
      <c r="B304" s="12" t="s">
        <v>593</v>
      </c>
      <c r="C304" s="10">
        <v>256.2836400000001</v>
      </c>
      <c r="D304" s="10">
        <v>235.8879500000001</v>
      </c>
      <c r="E304" s="10">
        <v>20.395690000000002</v>
      </c>
      <c r="F304" s="10"/>
      <c r="G304" s="10">
        <v>21.917640000000002</v>
      </c>
      <c r="H304" s="10">
        <v>6.6243200000000018</v>
      </c>
      <c r="I304" s="10">
        <v>15.29332</v>
      </c>
      <c r="J304" s="10"/>
      <c r="K304" s="10">
        <v>163.47099000000003</v>
      </c>
      <c r="L304" s="10">
        <v>162.48734000000002</v>
      </c>
      <c r="M304" s="10">
        <v>0.98365000000000002</v>
      </c>
      <c r="N304" s="10"/>
      <c r="O304" s="10">
        <v>31.928619999999992</v>
      </c>
      <c r="P304" s="10">
        <v>28.894929999999992</v>
      </c>
      <c r="Q304" s="10">
        <v>3.03369</v>
      </c>
      <c r="R304" s="10"/>
      <c r="S304" s="10">
        <v>35.875710000000012</v>
      </c>
      <c r="T304" s="10">
        <v>34.790680000000009</v>
      </c>
      <c r="U304" s="10">
        <v>1.0850299999999999</v>
      </c>
      <c r="V304" s="10"/>
      <c r="AB304" s="9"/>
      <c r="AC304" s="9"/>
      <c r="AD304" s="9"/>
      <c r="AE304" s="9"/>
    </row>
    <row r="305" spans="1:31" ht="25.5" x14ac:dyDescent="0.2">
      <c r="A305" s="11" t="s">
        <v>594</v>
      </c>
      <c r="B305" s="12" t="s">
        <v>595</v>
      </c>
      <c r="C305" s="10">
        <v>3165.2011599999955</v>
      </c>
      <c r="D305" s="10">
        <v>3145.6716599999954</v>
      </c>
      <c r="E305" s="10"/>
      <c r="F305" s="10">
        <v>19.529500000000002</v>
      </c>
      <c r="G305" s="10">
        <v>292.86631</v>
      </c>
      <c r="H305" s="10">
        <v>292.06040999999999</v>
      </c>
      <c r="I305" s="10"/>
      <c r="J305" s="10">
        <v>0.80589999999999995</v>
      </c>
      <c r="K305" s="10">
        <v>2579.5924299999988</v>
      </c>
      <c r="L305" s="10">
        <v>2564.7937399999987</v>
      </c>
      <c r="M305" s="10"/>
      <c r="N305" s="10">
        <v>14.798690000000001</v>
      </c>
      <c r="O305" s="10">
        <v>118.72285999999998</v>
      </c>
      <c r="P305" s="10">
        <v>117.32572999999998</v>
      </c>
      <c r="Q305" s="10"/>
      <c r="R305" s="10">
        <v>1.3971300000000002</v>
      </c>
      <c r="S305" s="10">
        <v>172.16091</v>
      </c>
      <c r="T305" s="10">
        <v>169.63312999999999</v>
      </c>
      <c r="U305" s="10"/>
      <c r="V305" s="10">
        <v>2.5277800000000004</v>
      </c>
      <c r="AB305" s="9"/>
      <c r="AC305" s="9"/>
      <c r="AD305" s="9"/>
      <c r="AE305" s="9"/>
    </row>
    <row r="306" spans="1:31" ht="25.5" x14ac:dyDescent="0.2">
      <c r="A306" s="11" t="s">
        <v>596</v>
      </c>
      <c r="B306" s="12" t="s">
        <v>597</v>
      </c>
      <c r="C306" s="10">
        <v>871.81563999999992</v>
      </c>
      <c r="D306" s="10">
        <v>737.12574999999993</v>
      </c>
      <c r="E306" s="10">
        <v>103.31721999999999</v>
      </c>
      <c r="F306" s="10">
        <v>31.372670000000003</v>
      </c>
      <c r="G306" s="10">
        <v>39.841839999999998</v>
      </c>
      <c r="H306" s="10">
        <v>32.596069999999997</v>
      </c>
      <c r="I306" s="10">
        <v>7.2457699999999994</v>
      </c>
      <c r="J306" s="10"/>
      <c r="K306" s="10">
        <v>579.50676999999985</v>
      </c>
      <c r="L306" s="10">
        <v>472.9475599999999</v>
      </c>
      <c r="M306" s="10">
        <v>79.794239999999988</v>
      </c>
      <c r="N306" s="10">
        <v>26.764970000000002</v>
      </c>
      <c r="O306" s="10">
        <v>57.194209999999998</v>
      </c>
      <c r="P306" s="10">
        <v>52.910629999999998</v>
      </c>
      <c r="Q306" s="10">
        <v>3.0023599999999999</v>
      </c>
      <c r="R306" s="10">
        <v>1.28122</v>
      </c>
      <c r="S306" s="10">
        <v>158.32098000000005</v>
      </c>
      <c r="T306" s="10">
        <v>151.67370000000005</v>
      </c>
      <c r="U306" s="10">
        <v>3.3208000000000002</v>
      </c>
      <c r="V306" s="10">
        <v>3.3264800000000001</v>
      </c>
      <c r="AB306" s="9"/>
      <c r="AC306" s="9"/>
      <c r="AD306" s="9"/>
      <c r="AE306" s="9"/>
    </row>
    <row r="307" spans="1:31" x14ac:dyDescent="0.2">
      <c r="A307" s="11" t="s">
        <v>598</v>
      </c>
      <c r="B307" s="12" t="s">
        <v>599</v>
      </c>
      <c r="C307" s="10">
        <v>1933.51575</v>
      </c>
      <c r="D307" s="10">
        <v>1255.6632200000001</v>
      </c>
      <c r="E307" s="10">
        <v>15.178320000000001</v>
      </c>
      <c r="F307" s="10">
        <v>662.67421000000002</v>
      </c>
      <c r="G307" s="10">
        <v>175.49664999999993</v>
      </c>
      <c r="H307" s="10">
        <v>168.72250999999994</v>
      </c>
      <c r="I307" s="10">
        <v>6.7741400000000001</v>
      </c>
      <c r="J307" s="10"/>
      <c r="K307" s="10">
        <v>1481.1066099999998</v>
      </c>
      <c r="L307" s="10">
        <v>874.69634999999982</v>
      </c>
      <c r="M307" s="10">
        <v>7.1235600000000003</v>
      </c>
      <c r="N307" s="10">
        <v>599.2867</v>
      </c>
      <c r="O307" s="10">
        <v>113.98293000000002</v>
      </c>
      <c r="P307" s="10">
        <v>61.578470000000024</v>
      </c>
      <c r="Q307" s="10">
        <v>0.45290000000000002</v>
      </c>
      <c r="R307" s="10">
        <v>51.951560000000001</v>
      </c>
      <c r="S307" s="10">
        <v>150.12935000000002</v>
      </c>
      <c r="T307" s="10">
        <v>137.86808000000002</v>
      </c>
      <c r="U307" s="10">
        <v>0.82772000000000001</v>
      </c>
      <c r="V307" s="10">
        <v>11.433549999999999</v>
      </c>
      <c r="AB307" s="9"/>
      <c r="AC307" s="9"/>
      <c r="AD307" s="9"/>
      <c r="AE307" s="9"/>
    </row>
    <row r="308" spans="1:31" x14ac:dyDescent="0.2">
      <c r="A308" s="11" t="s">
        <v>600</v>
      </c>
      <c r="B308" s="12" t="s">
        <v>601</v>
      </c>
      <c r="C308" s="10">
        <v>2498.3709399999948</v>
      </c>
      <c r="D308" s="10">
        <v>2117.6144999999947</v>
      </c>
      <c r="E308" s="10">
        <v>128.47605000000001</v>
      </c>
      <c r="F308" s="10">
        <v>252.28038999999998</v>
      </c>
      <c r="G308" s="10">
        <v>176.06409000000011</v>
      </c>
      <c r="H308" s="10">
        <v>170.17647000000011</v>
      </c>
      <c r="I308" s="10">
        <v>5.7064200000000005</v>
      </c>
      <c r="J308" s="10">
        <v>0.1812</v>
      </c>
      <c r="K308" s="10">
        <v>1600.5042399999993</v>
      </c>
      <c r="L308" s="10">
        <v>1274.9421999999995</v>
      </c>
      <c r="M308" s="10">
        <v>90.492750000000001</v>
      </c>
      <c r="N308" s="10">
        <v>235.06928999999997</v>
      </c>
      <c r="O308" s="10">
        <v>250.90372000000008</v>
      </c>
      <c r="P308" s="10">
        <v>232.67314000000007</v>
      </c>
      <c r="Q308" s="10">
        <v>11.991850000000003</v>
      </c>
      <c r="R308" s="10">
        <v>6.2387299999999994</v>
      </c>
      <c r="S308" s="10">
        <v>441.45573000000064</v>
      </c>
      <c r="T308" s="10">
        <v>412.64533000000063</v>
      </c>
      <c r="U308" s="10">
        <v>18.019230000000004</v>
      </c>
      <c r="V308" s="10">
        <v>10.791169999999999</v>
      </c>
      <c r="AB308" s="9"/>
      <c r="AC308" s="9"/>
      <c r="AD308" s="9"/>
      <c r="AE308" s="9"/>
    </row>
    <row r="309" spans="1:31" x14ac:dyDescent="0.2">
      <c r="A309" s="11" t="s">
        <v>602</v>
      </c>
      <c r="B309" s="12" t="s">
        <v>603</v>
      </c>
      <c r="C309" s="10">
        <v>19739.702779999971</v>
      </c>
      <c r="D309" s="10">
        <v>9372.7329899999713</v>
      </c>
      <c r="E309" s="10">
        <v>176.03046000000015</v>
      </c>
      <c r="F309" s="10">
        <v>10190.939330000001</v>
      </c>
      <c r="G309" s="10">
        <v>3174.743840000001</v>
      </c>
      <c r="H309" s="10">
        <v>1406.6230100000012</v>
      </c>
      <c r="I309" s="10">
        <v>3.2617500000000001</v>
      </c>
      <c r="J309" s="10">
        <v>1764.8590799999999</v>
      </c>
      <c r="K309" s="10">
        <v>15391.487219999995</v>
      </c>
      <c r="L309" s="10">
        <v>6888.536739999995</v>
      </c>
      <c r="M309" s="10">
        <v>147.73674000000005</v>
      </c>
      <c r="N309" s="10">
        <v>8355.2137400000011</v>
      </c>
      <c r="O309" s="10">
        <v>362.21706000000006</v>
      </c>
      <c r="P309" s="10">
        <v>335.54961000000003</v>
      </c>
      <c r="Q309" s="10">
        <v>9.83812</v>
      </c>
      <c r="R309" s="10">
        <v>16.829330000000002</v>
      </c>
      <c r="S309" s="10">
        <v>676.64990000000171</v>
      </c>
      <c r="T309" s="10">
        <v>636.5845600000016</v>
      </c>
      <c r="U309" s="10">
        <v>6.7615999999999987</v>
      </c>
      <c r="V309" s="10">
        <v>33.303740000000005</v>
      </c>
      <c r="AB309" s="9"/>
      <c r="AC309" s="9"/>
      <c r="AD309" s="9"/>
      <c r="AE309" s="9"/>
    </row>
    <row r="310" spans="1:31" x14ac:dyDescent="0.2">
      <c r="A310" s="11" t="s">
        <v>604</v>
      </c>
      <c r="B310" s="12" t="s">
        <v>605</v>
      </c>
      <c r="C310" s="10">
        <v>2264.1731300000001</v>
      </c>
      <c r="D310" s="10">
        <v>908.78632999999991</v>
      </c>
      <c r="E310" s="10">
        <v>760.47239000000002</v>
      </c>
      <c r="F310" s="10">
        <v>594.91441000000032</v>
      </c>
      <c r="G310" s="10">
        <v>676.23852000000011</v>
      </c>
      <c r="H310" s="10">
        <v>66.993600000000029</v>
      </c>
      <c r="I310" s="10">
        <v>63.706410000000005</v>
      </c>
      <c r="J310" s="10">
        <v>545.53851000000009</v>
      </c>
      <c r="K310" s="10">
        <v>1491.0315900000001</v>
      </c>
      <c r="L310" s="10">
        <v>745.65024000000017</v>
      </c>
      <c r="M310" s="10">
        <v>696.76598000000001</v>
      </c>
      <c r="N310" s="10">
        <v>48.615370000000006</v>
      </c>
      <c r="O310" s="10">
        <v>28.321329999999993</v>
      </c>
      <c r="P310" s="10">
        <v>28.258429999999993</v>
      </c>
      <c r="Q310" s="10"/>
      <c r="R310" s="10">
        <v>6.2899999999999998E-2</v>
      </c>
      <c r="S310" s="10">
        <v>68.514189999999985</v>
      </c>
      <c r="T310" s="10">
        <v>67.816559999999981</v>
      </c>
      <c r="U310" s="10"/>
      <c r="V310" s="10">
        <v>0.69762999999999997</v>
      </c>
      <c r="AB310" s="9"/>
      <c r="AC310" s="9"/>
      <c r="AD310" s="9"/>
      <c r="AE310" s="9"/>
    </row>
    <row r="311" spans="1:31" x14ac:dyDescent="0.2">
      <c r="A311" s="11" t="s">
        <v>606</v>
      </c>
      <c r="B311" s="12" t="s">
        <v>607</v>
      </c>
      <c r="C311" s="10">
        <v>2399.4483400000017</v>
      </c>
      <c r="D311" s="10">
        <v>1058.4710300000017</v>
      </c>
      <c r="E311" s="10">
        <v>48.738119999999995</v>
      </c>
      <c r="F311" s="10">
        <v>1292.23919</v>
      </c>
      <c r="G311" s="10">
        <v>59.128160000000008</v>
      </c>
      <c r="H311" s="10">
        <v>56.817880000000009</v>
      </c>
      <c r="I311" s="10"/>
      <c r="J311" s="10">
        <v>2.3102800000000001</v>
      </c>
      <c r="K311" s="10">
        <v>2114.8763100000006</v>
      </c>
      <c r="L311" s="10">
        <v>821.23782000000028</v>
      </c>
      <c r="M311" s="10">
        <v>47.75074</v>
      </c>
      <c r="N311" s="10">
        <v>1245.8877500000001</v>
      </c>
      <c r="O311" s="10">
        <v>70.924779999999998</v>
      </c>
      <c r="P311" s="10">
        <v>57.232559999999999</v>
      </c>
      <c r="Q311" s="10">
        <v>0.55552000000000001</v>
      </c>
      <c r="R311" s="10">
        <v>13.136700000000001</v>
      </c>
      <c r="S311" s="10">
        <v>145.73505999999998</v>
      </c>
      <c r="T311" s="10">
        <v>114.39873999999996</v>
      </c>
      <c r="U311" s="10">
        <v>0.43186000000000002</v>
      </c>
      <c r="V311" s="10">
        <v>30.90446</v>
      </c>
      <c r="AB311" s="9"/>
      <c r="AC311" s="9"/>
      <c r="AD311" s="9"/>
      <c r="AE311" s="9"/>
    </row>
    <row r="312" spans="1:31" x14ac:dyDescent="0.2">
      <c r="A312" s="11" t="s">
        <v>608</v>
      </c>
      <c r="B312" s="12" t="s">
        <v>609</v>
      </c>
      <c r="C312" s="10">
        <v>89.829560000000001</v>
      </c>
      <c r="D312" s="10">
        <v>89.829560000000001</v>
      </c>
      <c r="E312" s="10"/>
      <c r="F312" s="10"/>
      <c r="G312" s="10">
        <v>1.4069700000000003</v>
      </c>
      <c r="H312" s="10">
        <v>1.4069700000000003</v>
      </c>
      <c r="I312" s="10"/>
      <c r="J312" s="10"/>
      <c r="K312" s="10">
        <v>44.758489999999988</v>
      </c>
      <c r="L312" s="10">
        <v>44.758489999999988</v>
      </c>
      <c r="M312" s="10"/>
      <c r="N312" s="10"/>
      <c r="O312" s="10">
        <v>14.299160000000002</v>
      </c>
      <c r="P312" s="10">
        <v>14.299160000000002</v>
      </c>
      <c r="Q312" s="10"/>
      <c r="R312" s="10"/>
      <c r="S312" s="10">
        <v>29.265340000000002</v>
      </c>
      <c r="T312" s="10">
        <v>29.265340000000002</v>
      </c>
      <c r="U312" s="10"/>
      <c r="V312" s="10"/>
      <c r="AB312" s="9"/>
      <c r="AC312" s="9"/>
      <c r="AD312" s="9"/>
      <c r="AE312" s="9"/>
    </row>
    <row r="313" spans="1:31" x14ac:dyDescent="0.2">
      <c r="A313" s="11" t="s">
        <v>610</v>
      </c>
      <c r="B313" s="12" t="s">
        <v>611</v>
      </c>
      <c r="C313" s="10">
        <v>21.710049999999995</v>
      </c>
      <c r="D313" s="10">
        <v>21.710049999999995</v>
      </c>
      <c r="E313" s="10"/>
      <c r="F313" s="10"/>
      <c r="G313" s="10">
        <v>5.5799999999999995E-2</v>
      </c>
      <c r="H313" s="10">
        <v>5.5799999999999995E-2</v>
      </c>
      <c r="I313" s="10"/>
      <c r="J313" s="10"/>
      <c r="K313" s="10">
        <v>4.6924999999999999</v>
      </c>
      <c r="L313" s="10">
        <v>4.6924999999999999</v>
      </c>
      <c r="M313" s="10"/>
      <c r="N313" s="10"/>
      <c r="O313" s="10">
        <v>5.6356400000000004</v>
      </c>
      <c r="P313" s="10">
        <v>5.6356400000000004</v>
      </c>
      <c r="Q313" s="10"/>
      <c r="R313" s="10"/>
      <c r="S313" s="10">
        <v>11.326109999999998</v>
      </c>
      <c r="T313" s="10">
        <v>11.326109999999998</v>
      </c>
      <c r="U313" s="10"/>
      <c r="V313" s="10"/>
      <c r="AB313" s="9"/>
      <c r="AC313" s="9"/>
      <c r="AD313" s="9"/>
      <c r="AE313" s="9"/>
    </row>
    <row r="314" spans="1:31" x14ac:dyDescent="0.2">
      <c r="A314" s="11" t="s">
        <v>612</v>
      </c>
      <c r="B314" s="12" t="s">
        <v>613</v>
      </c>
      <c r="C314" s="10">
        <v>3203.0485300000005</v>
      </c>
      <c r="D314" s="10">
        <v>1447.7805000000008</v>
      </c>
      <c r="E314" s="10">
        <v>73.678930000000008</v>
      </c>
      <c r="F314" s="10">
        <v>1681.5890999999997</v>
      </c>
      <c r="G314" s="19">
        <v>589.19220999999993</v>
      </c>
      <c r="H314" s="19">
        <v>322.30141999999989</v>
      </c>
      <c r="I314" s="10">
        <v>5.6924599999999996</v>
      </c>
      <c r="J314" s="10">
        <v>261.19833</v>
      </c>
      <c r="K314" s="10">
        <v>2271.8837100000001</v>
      </c>
      <c r="L314" s="10">
        <v>812.0445000000002</v>
      </c>
      <c r="M314" s="10">
        <v>54.952649999999998</v>
      </c>
      <c r="N314" s="10">
        <v>1404.8865600000001</v>
      </c>
      <c r="O314" s="10">
        <v>104.06532999999997</v>
      </c>
      <c r="P314" s="10">
        <v>97.895359999999968</v>
      </c>
      <c r="Q314" s="10">
        <v>0.88839000000000012</v>
      </c>
      <c r="R314" s="10">
        <v>5.2815799999999999</v>
      </c>
      <c r="S314" s="10">
        <v>236.07748999999998</v>
      </c>
      <c r="T314" s="10">
        <v>213.70942999999997</v>
      </c>
      <c r="U314" s="10">
        <v>12.145430000000003</v>
      </c>
      <c r="V314" s="10">
        <v>10.222630000000001</v>
      </c>
      <c r="AB314" s="9"/>
      <c r="AC314" s="9"/>
      <c r="AD314" s="9"/>
      <c r="AE314" s="9"/>
    </row>
    <row r="315" spans="1:31" x14ac:dyDescent="0.2">
      <c r="A315" s="11" t="s">
        <v>614</v>
      </c>
      <c r="B315" s="12" t="s">
        <v>615</v>
      </c>
      <c r="C315" s="10">
        <v>2889.9923800000001</v>
      </c>
      <c r="D315" s="10">
        <v>1588.6666399999999</v>
      </c>
      <c r="E315" s="10">
        <v>758.73468000000025</v>
      </c>
      <c r="F315" s="10">
        <v>542.59106000000008</v>
      </c>
      <c r="G315" s="10">
        <v>67.990039999999993</v>
      </c>
      <c r="H315" s="10">
        <v>55.811499999999995</v>
      </c>
      <c r="I315" s="10">
        <v>10.54391</v>
      </c>
      <c r="J315" s="10">
        <v>1.63463</v>
      </c>
      <c r="K315" s="10">
        <v>2554.8039800000006</v>
      </c>
      <c r="L315" s="10">
        <v>1278.5985500000002</v>
      </c>
      <c r="M315" s="10">
        <v>739.50013000000024</v>
      </c>
      <c r="N315" s="10">
        <v>536.70530000000008</v>
      </c>
      <c r="O315" s="10">
        <v>88.807550000000049</v>
      </c>
      <c r="P315" s="10">
        <v>85.796290000000042</v>
      </c>
      <c r="Q315" s="10">
        <v>0.72265000000000013</v>
      </c>
      <c r="R315" s="10">
        <v>2.2886100000000003</v>
      </c>
      <c r="S315" s="10">
        <v>173.90885999999995</v>
      </c>
      <c r="T315" s="10">
        <v>167.44860999999995</v>
      </c>
      <c r="U315" s="10">
        <v>4.4977300000000007</v>
      </c>
      <c r="V315" s="10">
        <v>1.96252</v>
      </c>
      <c r="AB315" s="9"/>
      <c r="AC315" s="9"/>
      <c r="AD315" s="9"/>
      <c r="AE315" s="9"/>
    </row>
    <row r="316" spans="1:31" x14ac:dyDescent="0.2">
      <c r="A316" s="11" t="s">
        <v>616</v>
      </c>
      <c r="B316" s="12" t="s">
        <v>617</v>
      </c>
      <c r="C316" s="10">
        <v>935.32088999999974</v>
      </c>
      <c r="D316" s="10">
        <v>610.18870999999967</v>
      </c>
      <c r="E316" s="10">
        <v>178.8295</v>
      </c>
      <c r="F316" s="10">
        <v>146.30268000000001</v>
      </c>
      <c r="G316" s="10">
        <v>71.954539999999994</v>
      </c>
      <c r="H316" s="10">
        <v>71.954539999999994</v>
      </c>
      <c r="I316" s="10"/>
      <c r="J316" s="10"/>
      <c r="K316" s="10">
        <v>748.50269999999989</v>
      </c>
      <c r="L316" s="10">
        <v>471.22827999999993</v>
      </c>
      <c r="M316" s="10">
        <v>171.62247999999997</v>
      </c>
      <c r="N316" s="10">
        <v>105.65194</v>
      </c>
      <c r="O316" s="10">
        <v>45.477609999999991</v>
      </c>
      <c r="P316" s="10">
        <v>27.121569999999991</v>
      </c>
      <c r="Q316" s="10">
        <v>1.13432</v>
      </c>
      <c r="R316" s="10">
        <v>17.221720000000001</v>
      </c>
      <c r="S316" s="10">
        <v>69.268610000000024</v>
      </c>
      <c r="T316" s="10">
        <v>39.766890000000011</v>
      </c>
      <c r="U316" s="10">
        <v>6.0727000000000011</v>
      </c>
      <c r="V316" s="10">
        <v>23.429020000000001</v>
      </c>
      <c r="AB316" s="9"/>
      <c r="AC316" s="9"/>
      <c r="AD316" s="9"/>
      <c r="AE316" s="9"/>
    </row>
    <row r="317" spans="1:31" x14ac:dyDescent="0.2">
      <c r="A317" s="11" t="s">
        <v>618</v>
      </c>
      <c r="B317" s="12" t="s">
        <v>619</v>
      </c>
      <c r="C317" s="10">
        <v>2550.7301099999995</v>
      </c>
      <c r="D317" s="10">
        <v>752.43696999999986</v>
      </c>
      <c r="E317" s="10">
        <v>491.02695000000006</v>
      </c>
      <c r="F317" s="10">
        <v>1307.2661899999998</v>
      </c>
      <c r="G317" s="10">
        <v>109.97386</v>
      </c>
      <c r="H317" s="10">
        <v>8.4729800000000015</v>
      </c>
      <c r="I317" s="10">
        <v>26.212810000000001</v>
      </c>
      <c r="J317" s="10">
        <v>75.288070000000005</v>
      </c>
      <c r="K317" s="10">
        <v>1751.0149899999999</v>
      </c>
      <c r="L317" s="10">
        <v>623.86529999999982</v>
      </c>
      <c r="M317" s="10">
        <v>241.24981000000002</v>
      </c>
      <c r="N317" s="10">
        <v>885.89988000000005</v>
      </c>
      <c r="O317" s="10">
        <v>96.99575999999999</v>
      </c>
      <c r="P317" s="10">
        <v>30.16344999999999</v>
      </c>
      <c r="Q317" s="10">
        <v>43.115529999999993</v>
      </c>
      <c r="R317" s="10">
        <v>23.716780000000004</v>
      </c>
      <c r="S317" s="10">
        <v>109.44952000000001</v>
      </c>
      <c r="T317" s="10">
        <v>59.27441000000001</v>
      </c>
      <c r="U317" s="10">
        <v>16.426560000000002</v>
      </c>
      <c r="V317" s="10">
        <v>33.748550000000002</v>
      </c>
      <c r="AB317" s="9"/>
      <c r="AC317" s="9"/>
      <c r="AD317" s="9"/>
      <c r="AE317" s="9"/>
    </row>
    <row r="318" spans="1:31" x14ac:dyDescent="0.2">
      <c r="A318" s="11" t="s">
        <v>620</v>
      </c>
      <c r="B318" s="12" t="s">
        <v>621</v>
      </c>
      <c r="C318" s="10">
        <v>1491.8835099999999</v>
      </c>
      <c r="D318" s="10">
        <v>1491.8835099999999</v>
      </c>
      <c r="E318" s="10"/>
      <c r="F318" s="10"/>
      <c r="G318" s="10">
        <v>0.47233000000000003</v>
      </c>
      <c r="H318" s="10">
        <v>0.47233000000000003</v>
      </c>
      <c r="I318" s="10"/>
      <c r="J318" s="10"/>
      <c r="K318" s="10">
        <v>918.06020000000012</v>
      </c>
      <c r="L318" s="10">
        <v>918.06020000000012</v>
      </c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AB318" s="9"/>
      <c r="AC318" s="9"/>
      <c r="AD318" s="9"/>
      <c r="AE318" s="9"/>
    </row>
    <row r="319" spans="1:31" x14ac:dyDescent="0.2">
      <c r="A319" s="11" t="s">
        <v>622</v>
      </c>
      <c r="B319" s="12" t="s">
        <v>623</v>
      </c>
      <c r="C319" s="10">
        <v>1252.7012000000004</v>
      </c>
      <c r="D319" s="10">
        <v>915.85417000000041</v>
      </c>
      <c r="E319" s="10"/>
      <c r="F319" s="10">
        <v>336.8470299999999</v>
      </c>
      <c r="G319" s="10">
        <v>266.09991000000002</v>
      </c>
      <c r="H319" s="10">
        <v>204.12805000000003</v>
      </c>
      <c r="I319" s="10"/>
      <c r="J319" s="10">
        <v>61.97186</v>
      </c>
      <c r="K319" s="10">
        <v>878.62315000000012</v>
      </c>
      <c r="L319" s="10">
        <v>655.75774000000013</v>
      </c>
      <c r="M319" s="10"/>
      <c r="N319" s="10">
        <v>222.86540999999997</v>
      </c>
      <c r="O319" s="10">
        <v>34.159809999999993</v>
      </c>
      <c r="P319" s="10">
        <v>15.758900000000001</v>
      </c>
      <c r="Q319" s="10"/>
      <c r="R319" s="10">
        <v>18.400909999999996</v>
      </c>
      <c r="S319" s="10">
        <v>69.761359999999996</v>
      </c>
      <c r="T319" s="10">
        <v>36.860779999999991</v>
      </c>
      <c r="U319" s="10"/>
      <c r="V319" s="10">
        <v>32.900580000000005</v>
      </c>
      <c r="AB319" s="9"/>
      <c r="AC319" s="9"/>
      <c r="AD319" s="9"/>
      <c r="AE319" s="9"/>
    </row>
    <row r="320" spans="1:31" x14ac:dyDescent="0.2">
      <c r="A320" s="11" t="s">
        <v>624</v>
      </c>
      <c r="B320" s="12" t="s">
        <v>625</v>
      </c>
      <c r="C320" s="10">
        <v>2756.95327</v>
      </c>
      <c r="D320" s="10">
        <v>286.17534999999987</v>
      </c>
      <c r="E320" s="10">
        <v>53.711930000000002</v>
      </c>
      <c r="F320" s="10">
        <v>2417.0659900000001</v>
      </c>
      <c r="G320" s="10">
        <v>278.67860999999994</v>
      </c>
      <c r="H320" s="10">
        <v>21.135079999999988</v>
      </c>
      <c r="I320" s="10"/>
      <c r="J320" s="10">
        <v>257.54352999999998</v>
      </c>
      <c r="K320" s="10">
        <v>2368.3943099999997</v>
      </c>
      <c r="L320" s="10">
        <v>179.22396999999998</v>
      </c>
      <c r="M320" s="10">
        <v>48.689610000000002</v>
      </c>
      <c r="N320" s="10">
        <v>2140.4807299999998</v>
      </c>
      <c r="O320" s="10">
        <v>35.655629999999988</v>
      </c>
      <c r="P320" s="10">
        <v>28.044489999999993</v>
      </c>
      <c r="Q320" s="10">
        <v>0.47949000000000003</v>
      </c>
      <c r="R320" s="10">
        <v>7.1316499999999996</v>
      </c>
      <c r="S320" s="10">
        <v>64.271340000000009</v>
      </c>
      <c r="T320" s="10">
        <v>51.358580000000011</v>
      </c>
      <c r="U320" s="10">
        <v>1.27549</v>
      </c>
      <c r="V320" s="10">
        <v>11.637270000000001</v>
      </c>
      <c r="AB320" s="9"/>
      <c r="AC320" s="9"/>
      <c r="AD320" s="9"/>
      <c r="AE320" s="9"/>
    </row>
    <row r="321" spans="1:31" ht="25.5" x14ac:dyDescent="0.2">
      <c r="A321" s="11" t="s">
        <v>626</v>
      </c>
      <c r="B321" s="12" t="s">
        <v>627</v>
      </c>
      <c r="C321" s="10">
        <v>7263.8655299999955</v>
      </c>
      <c r="D321" s="10">
        <v>6664.4924599999958</v>
      </c>
      <c r="E321" s="10">
        <v>307.98298999999992</v>
      </c>
      <c r="F321" s="10">
        <v>291.39007999999995</v>
      </c>
      <c r="G321" s="10">
        <v>1208.9219499999999</v>
      </c>
      <c r="H321" s="10">
        <v>1181.1577599999998</v>
      </c>
      <c r="I321" s="10">
        <v>27.764190000000003</v>
      </c>
      <c r="J321" s="10"/>
      <c r="K321" s="10">
        <v>5817.055599999997</v>
      </c>
      <c r="L321" s="10">
        <v>5293.1241899999968</v>
      </c>
      <c r="M321" s="10">
        <v>278.12470999999994</v>
      </c>
      <c r="N321" s="10">
        <v>245.80669999999998</v>
      </c>
      <c r="O321" s="10">
        <v>95.582840000000047</v>
      </c>
      <c r="P321" s="10">
        <v>78.355090000000047</v>
      </c>
      <c r="Q321" s="10">
        <v>0.77722000000000002</v>
      </c>
      <c r="R321" s="10">
        <v>16.450530000000001</v>
      </c>
      <c r="S321" s="10">
        <v>142.15797999999998</v>
      </c>
      <c r="T321" s="10">
        <v>111.70825999999998</v>
      </c>
      <c r="U321" s="10">
        <v>1.31687</v>
      </c>
      <c r="V321" s="10">
        <v>29.132850000000001</v>
      </c>
      <c r="AB321" s="9"/>
      <c r="AC321" s="9"/>
      <c r="AD321" s="9"/>
      <c r="AE321" s="9"/>
    </row>
    <row r="322" spans="1:31" x14ac:dyDescent="0.2">
      <c r="A322" s="11" t="s">
        <v>628</v>
      </c>
      <c r="B322" s="12" t="s">
        <v>629</v>
      </c>
      <c r="C322" s="10">
        <v>5323.2622800000017</v>
      </c>
      <c r="D322" s="10">
        <v>4453.6098200000015</v>
      </c>
      <c r="E322" s="10">
        <v>46.142469999999996</v>
      </c>
      <c r="F322" s="10">
        <v>823.50999000000013</v>
      </c>
      <c r="G322" s="10">
        <v>1294.4393899999993</v>
      </c>
      <c r="H322" s="10">
        <v>1272.7643299999993</v>
      </c>
      <c r="I322" s="10">
        <v>4.4193100000000003</v>
      </c>
      <c r="J322" s="10">
        <v>17.255749999999999</v>
      </c>
      <c r="K322" s="10">
        <v>3846.9022200000009</v>
      </c>
      <c r="L322" s="10">
        <v>3013.0234100000007</v>
      </c>
      <c r="M322" s="10">
        <v>28.766600000000004</v>
      </c>
      <c r="N322" s="10">
        <v>805.11221000000012</v>
      </c>
      <c r="O322" s="10">
        <v>43.934940000000005</v>
      </c>
      <c r="P322" s="10">
        <v>39.332560000000001</v>
      </c>
      <c r="Q322" s="10">
        <v>4.5104599999999992</v>
      </c>
      <c r="R322" s="10">
        <v>9.1920000000000002E-2</v>
      </c>
      <c r="S322" s="10">
        <v>102.91923000000006</v>
      </c>
      <c r="T322" s="10">
        <v>93.423020000000051</v>
      </c>
      <c r="U322" s="10">
        <v>8.4460999999999995</v>
      </c>
      <c r="V322" s="10">
        <v>1.0501100000000001</v>
      </c>
      <c r="AB322" s="9"/>
      <c r="AC322" s="9"/>
      <c r="AD322" s="9"/>
      <c r="AE322" s="9"/>
    </row>
    <row r="323" spans="1:31" x14ac:dyDescent="0.2">
      <c r="A323" s="11" t="s">
        <v>630</v>
      </c>
      <c r="B323" s="12" t="s">
        <v>631</v>
      </c>
      <c r="C323" s="10">
        <v>393.62666000000041</v>
      </c>
      <c r="D323" s="10">
        <v>329.30604000000045</v>
      </c>
      <c r="E323" s="10">
        <v>62.870280000000001</v>
      </c>
      <c r="F323" s="10">
        <v>1.45034</v>
      </c>
      <c r="G323" s="10">
        <v>7.443649999999999</v>
      </c>
      <c r="H323" s="10">
        <v>6.7527999999999988</v>
      </c>
      <c r="I323" s="10">
        <v>0.67601999999999995</v>
      </c>
      <c r="J323" s="10">
        <v>1.4829999999999999E-2</v>
      </c>
      <c r="K323" s="10">
        <v>282.39159000000001</v>
      </c>
      <c r="L323" s="10">
        <v>229.85226</v>
      </c>
      <c r="M323" s="10">
        <v>52.4754</v>
      </c>
      <c r="N323" s="10">
        <v>6.3930000000000001E-2</v>
      </c>
      <c r="O323" s="10">
        <v>35.896499999999996</v>
      </c>
      <c r="P323" s="10">
        <v>34.673909999999999</v>
      </c>
      <c r="Q323" s="10">
        <v>0.69435000000000002</v>
      </c>
      <c r="R323" s="10">
        <v>0.52824000000000004</v>
      </c>
      <c r="S323" s="10">
        <v>66.783460000000005</v>
      </c>
      <c r="T323" s="10">
        <v>56.915610000000008</v>
      </c>
      <c r="U323" s="10">
        <v>9.0245099999999994</v>
      </c>
      <c r="V323" s="10">
        <v>0.84333999999999998</v>
      </c>
      <c r="AB323" s="9"/>
      <c r="AC323" s="9"/>
      <c r="AD323" s="9"/>
      <c r="AE323" s="9"/>
    </row>
    <row r="324" spans="1:31" x14ac:dyDescent="0.2">
      <c r="A324" s="11" t="s">
        <v>632</v>
      </c>
      <c r="B324" s="12" t="s">
        <v>633</v>
      </c>
      <c r="C324" s="10">
        <v>746.27213999999947</v>
      </c>
      <c r="D324" s="10">
        <v>636.84380999999939</v>
      </c>
      <c r="E324" s="10">
        <v>53.77705000000001</v>
      </c>
      <c r="F324" s="10">
        <v>55.651280000000007</v>
      </c>
      <c r="G324" s="10">
        <v>26.625969999999992</v>
      </c>
      <c r="H324" s="10">
        <v>12.967999999999993</v>
      </c>
      <c r="I324" s="10"/>
      <c r="J324" s="10">
        <v>13.657969999999999</v>
      </c>
      <c r="K324" s="10">
        <v>530.1057599999998</v>
      </c>
      <c r="L324" s="10">
        <v>456.42385999999976</v>
      </c>
      <c r="M324" s="10">
        <v>46.759130000000006</v>
      </c>
      <c r="N324" s="10">
        <v>26.92277</v>
      </c>
      <c r="O324" s="10">
        <v>70.322850000000003</v>
      </c>
      <c r="P324" s="10">
        <v>53.616540000000008</v>
      </c>
      <c r="Q324" s="10">
        <v>1.64225</v>
      </c>
      <c r="R324" s="10">
        <v>15.06406</v>
      </c>
      <c r="S324" s="10">
        <v>107.95522000000001</v>
      </c>
      <c r="T324" s="10">
        <v>103.31183000000001</v>
      </c>
      <c r="U324" s="10">
        <v>4.6369099999999994</v>
      </c>
      <c r="V324" s="10">
        <v>6.4800000000000005E-3</v>
      </c>
      <c r="AB324" s="9"/>
      <c r="AC324" s="9"/>
      <c r="AD324" s="9"/>
      <c r="AE324" s="9"/>
    </row>
    <row r="325" spans="1:31" x14ac:dyDescent="0.2">
      <c r="A325" s="11" t="s">
        <v>634</v>
      </c>
      <c r="B325" s="12" t="s">
        <v>635</v>
      </c>
      <c r="C325" s="10">
        <v>12032.762140000003</v>
      </c>
      <c r="D325" s="10">
        <v>1644.3827499999998</v>
      </c>
      <c r="E325" s="10">
        <v>748.78724999999997</v>
      </c>
      <c r="F325" s="10">
        <v>9639.5921400000025</v>
      </c>
      <c r="G325" s="10">
        <v>984.06602000000009</v>
      </c>
      <c r="H325" s="10">
        <v>35.059170000000002</v>
      </c>
      <c r="I325" s="10">
        <v>69.682670000000002</v>
      </c>
      <c r="J325" s="10">
        <v>879.32418000000007</v>
      </c>
      <c r="K325" s="10">
        <v>10880.328750000001</v>
      </c>
      <c r="L325" s="10">
        <v>1482.8104399999997</v>
      </c>
      <c r="M325" s="10">
        <v>674.02000999999984</v>
      </c>
      <c r="N325" s="10">
        <v>8723.4983000000011</v>
      </c>
      <c r="O325" s="10">
        <v>55.793320000000023</v>
      </c>
      <c r="P325" s="10">
        <v>40.046260000000018</v>
      </c>
      <c r="Q325" s="10">
        <v>2.0043299999999999</v>
      </c>
      <c r="R325" s="10">
        <v>13.74273</v>
      </c>
      <c r="S325" s="10">
        <v>110.93284000000003</v>
      </c>
      <c r="T325" s="10">
        <v>84.825670000000031</v>
      </c>
      <c r="U325" s="10">
        <v>3.0802400000000003</v>
      </c>
      <c r="V325" s="10">
        <v>23.026929999999997</v>
      </c>
      <c r="AB325" s="9"/>
      <c r="AC325" s="9"/>
      <c r="AD325" s="9"/>
      <c r="AE325" s="9"/>
    </row>
    <row r="326" spans="1:31" x14ac:dyDescent="0.2">
      <c r="A326" s="11" t="s">
        <v>636</v>
      </c>
      <c r="B326" s="12" t="s">
        <v>637</v>
      </c>
      <c r="C326" s="10">
        <v>304.61010000000027</v>
      </c>
      <c r="D326" s="10">
        <v>277.6060600000003</v>
      </c>
      <c r="E326" s="10">
        <v>27.004039999999996</v>
      </c>
      <c r="F326" s="10"/>
      <c r="G326" s="10">
        <v>49.645869999999995</v>
      </c>
      <c r="H326" s="10">
        <v>49.645869999999995</v>
      </c>
      <c r="I326" s="10"/>
      <c r="J326" s="10"/>
      <c r="K326" s="10">
        <v>163.11244000000002</v>
      </c>
      <c r="L326" s="10">
        <v>136.59610000000004</v>
      </c>
      <c r="M326" s="10">
        <v>26.516339999999996</v>
      </c>
      <c r="N326" s="10"/>
      <c r="O326" s="10">
        <v>30.529649999999997</v>
      </c>
      <c r="P326" s="10">
        <v>30.529649999999997</v>
      </c>
      <c r="Q326" s="10"/>
      <c r="R326" s="10"/>
      <c r="S326" s="10">
        <v>61.322079999999985</v>
      </c>
      <c r="T326" s="10">
        <v>60.834379999999989</v>
      </c>
      <c r="U326" s="10">
        <v>0.48769999999999997</v>
      </c>
      <c r="V326" s="10"/>
      <c r="AB326" s="9"/>
      <c r="AC326" s="9"/>
      <c r="AD326" s="9"/>
      <c r="AE326" s="9"/>
    </row>
    <row r="327" spans="1:31" x14ac:dyDescent="0.2">
      <c r="A327" s="11" t="s">
        <v>638</v>
      </c>
      <c r="B327" s="12" t="s">
        <v>639</v>
      </c>
      <c r="C327" s="10">
        <v>1270.8867199999986</v>
      </c>
      <c r="D327" s="10">
        <v>1212.1174699999985</v>
      </c>
      <c r="E327" s="10">
        <v>58.769249999999992</v>
      </c>
      <c r="F327" s="10"/>
      <c r="G327" s="10">
        <v>70.244699999999995</v>
      </c>
      <c r="H327" s="10">
        <v>68.73375999999999</v>
      </c>
      <c r="I327" s="10">
        <v>1.5109399999999997</v>
      </c>
      <c r="J327" s="10"/>
      <c r="K327" s="10">
        <v>831.53839000000005</v>
      </c>
      <c r="L327" s="10">
        <v>782.45982000000004</v>
      </c>
      <c r="M327" s="10">
        <v>49.078569999999999</v>
      </c>
      <c r="N327" s="10"/>
      <c r="O327" s="10">
        <v>143.12901999999997</v>
      </c>
      <c r="P327" s="10">
        <v>141.76746999999997</v>
      </c>
      <c r="Q327" s="10">
        <v>1.36155</v>
      </c>
      <c r="R327" s="10"/>
      <c r="S327" s="10">
        <v>217.64784999999998</v>
      </c>
      <c r="T327" s="10">
        <v>212.79878999999997</v>
      </c>
      <c r="U327" s="10">
        <v>4.8490599999999997</v>
      </c>
      <c r="V327" s="10"/>
      <c r="AB327" s="9"/>
      <c r="AC327" s="9"/>
      <c r="AD327" s="9"/>
      <c r="AE327" s="9"/>
    </row>
    <row r="328" spans="1:31" x14ac:dyDescent="0.2">
      <c r="A328" s="11" t="s">
        <v>640</v>
      </c>
      <c r="B328" s="12" t="s">
        <v>641</v>
      </c>
      <c r="C328" s="10">
        <v>2106.1707800000004</v>
      </c>
      <c r="D328" s="10">
        <v>734.98653000000024</v>
      </c>
      <c r="E328" s="10">
        <v>289.87540000000001</v>
      </c>
      <c r="F328" s="10">
        <v>1081.3088499999999</v>
      </c>
      <c r="G328" s="10">
        <v>10.719259999999998</v>
      </c>
      <c r="H328" s="10">
        <v>3.9976899999999995</v>
      </c>
      <c r="I328" s="10">
        <v>6.7215699999999998</v>
      </c>
      <c r="J328" s="10"/>
      <c r="K328" s="10">
        <v>1108.16326</v>
      </c>
      <c r="L328" s="10">
        <v>435.43013000000002</v>
      </c>
      <c r="M328" s="10">
        <v>259.08643000000001</v>
      </c>
      <c r="N328" s="10">
        <v>413.64670000000001</v>
      </c>
      <c r="O328" s="10">
        <v>354.77102000000002</v>
      </c>
      <c r="P328" s="10">
        <v>149.00209000000004</v>
      </c>
      <c r="Q328" s="10">
        <v>10.33942</v>
      </c>
      <c r="R328" s="10">
        <v>195.42951000000002</v>
      </c>
      <c r="S328" s="10">
        <v>632.1706200000001</v>
      </c>
      <c r="T328" s="10">
        <v>146.21000000000004</v>
      </c>
      <c r="U328" s="10">
        <v>13.727979999999999</v>
      </c>
      <c r="V328" s="10">
        <v>472.23264</v>
      </c>
      <c r="AB328" s="9"/>
      <c r="AC328" s="9"/>
      <c r="AD328" s="9"/>
      <c r="AE328" s="9"/>
    </row>
    <row r="329" spans="1:31" x14ac:dyDescent="0.2">
      <c r="A329" s="11" t="s">
        <v>642</v>
      </c>
      <c r="B329" s="12" t="s">
        <v>643</v>
      </c>
      <c r="C329" s="10">
        <v>891.85608999999943</v>
      </c>
      <c r="D329" s="10">
        <v>564.8036399999994</v>
      </c>
      <c r="E329" s="10">
        <v>61.905620000000006</v>
      </c>
      <c r="F329" s="10">
        <v>265.14683000000002</v>
      </c>
      <c r="G329" s="10">
        <v>31.986930000000008</v>
      </c>
      <c r="H329" s="10">
        <v>31.936050000000009</v>
      </c>
      <c r="I329" s="10"/>
      <c r="J329" s="10">
        <v>5.0880000000000002E-2</v>
      </c>
      <c r="K329" s="10">
        <v>562.81418999999994</v>
      </c>
      <c r="L329" s="10">
        <v>331.53746999999993</v>
      </c>
      <c r="M329" s="10">
        <v>51.621140000000004</v>
      </c>
      <c r="N329" s="10">
        <v>179.65558000000001</v>
      </c>
      <c r="O329" s="10">
        <v>76.793769999999995</v>
      </c>
      <c r="P329" s="10">
        <v>58.690229999999993</v>
      </c>
      <c r="Q329" s="10">
        <v>0.72542999999999991</v>
      </c>
      <c r="R329" s="10">
        <v>17.37811</v>
      </c>
      <c r="S329" s="10">
        <v>219.35114000000004</v>
      </c>
      <c r="T329" s="10">
        <v>141.84021000000004</v>
      </c>
      <c r="U329" s="10">
        <v>9.5590499999999992</v>
      </c>
      <c r="V329" s="10">
        <v>67.951880000000003</v>
      </c>
      <c r="AB329" s="9"/>
      <c r="AC329" s="9"/>
      <c r="AD329" s="9"/>
      <c r="AE329" s="9"/>
    </row>
    <row r="330" spans="1:31" x14ac:dyDescent="0.2">
      <c r="A330" s="11" t="s">
        <v>644</v>
      </c>
      <c r="B330" s="12" t="s">
        <v>645</v>
      </c>
      <c r="C330" s="10">
        <v>1115.2048500000001</v>
      </c>
      <c r="D330" s="10">
        <v>871.84848000000011</v>
      </c>
      <c r="E330" s="10">
        <v>243.35637</v>
      </c>
      <c r="F330" s="10"/>
      <c r="G330" s="10">
        <v>454.93078999999994</v>
      </c>
      <c r="H330" s="10">
        <v>452.36373999999995</v>
      </c>
      <c r="I330" s="10">
        <v>2.5670500000000001</v>
      </c>
      <c r="J330" s="10"/>
      <c r="K330" s="10">
        <v>618.85928000000013</v>
      </c>
      <c r="L330" s="10">
        <v>378.06996000000009</v>
      </c>
      <c r="M330" s="10">
        <v>240.78932</v>
      </c>
      <c r="N330" s="10"/>
      <c r="O330" s="10">
        <v>11.911670000000001</v>
      </c>
      <c r="P330" s="10">
        <v>11.911670000000001</v>
      </c>
      <c r="Q330" s="10"/>
      <c r="R330" s="10"/>
      <c r="S330" s="10">
        <v>29.454900000000006</v>
      </c>
      <c r="T330" s="10">
        <v>29.454900000000006</v>
      </c>
      <c r="U330" s="10"/>
      <c r="V330" s="10"/>
      <c r="AB330" s="9"/>
      <c r="AC330" s="9"/>
      <c r="AD330" s="9"/>
      <c r="AE330" s="9"/>
    </row>
    <row r="331" spans="1:31" x14ac:dyDescent="0.2">
      <c r="A331" s="11" t="s">
        <v>646</v>
      </c>
      <c r="B331" s="12" t="s">
        <v>647</v>
      </c>
      <c r="C331" s="10">
        <v>1230.9522399999996</v>
      </c>
      <c r="D331" s="10">
        <v>1034.5397699999996</v>
      </c>
      <c r="E331" s="10">
        <v>148.48376999999999</v>
      </c>
      <c r="F331" s="10">
        <v>47.928700000000006</v>
      </c>
      <c r="G331" s="10">
        <v>20.185609999999997</v>
      </c>
      <c r="H331" s="10">
        <v>18.745849999999997</v>
      </c>
      <c r="I331" s="10">
        <v>1.3814900000000001</v>
      </c>
      <c r="J331" s="10">
        <v>5.8270000000000002E-2</v>
      </c>
      <c r="K331" s="10">
        <v>921.33411999999998</v>
      </c>
      <c r="L331" s="10">
        <v>785.41399000000001</v>
      </c>
      <c r="M331" s="10">
        <v>116.99388000000002</v>
      </c>
      <c r="N331" s="10">
        <v>18.92625</v>
      </c>
      <c r="O331" s="10">
        <v>87.478189999999984</v>
      </c>
      <c r="P331" s="10">
        <v>66.637079999999983</v>
      </c>
      <c r="Q331" s="10">
        <v>4.7106400000000006</v>
      </c>
      <c r="R331" s="10">
        <v>16.130470000000003</v>
      </c>
      <c r="S331" s="10">
        <v>188.41189000000014</v>
      </c>
      <c r="T331" s="10">
        <v>150.20042000000012</v>
      </c>
      <c r="U331" s="10">
        <v>25.397759999999998</v>
      </c>
      <c r="V331" s="10">
        <v>12.81371</v>
      </c>
      <c r="AB331" s="9"/>
      <c r="AC331" s="9"/>
      <c r="AD331" s="9"/>
      <c r="AE331" s="9"/>
    </row>
    <row r="332" spans="1:31" x14ac:dyDescent="0.2">
      <c r="A332" s="11" t="s">
        <v>648</v>
      </c>
      <c r="B332" s="12" t="s">
        <v>649</v>
      </c>
      <c r="C332" s="10">
        <v>1563.8743500000005</v>
      </c>
      <c r="D332" s="10">
        <v>858.51554000000044</v>
      </c>
      <c r="E332" s="10">
        <v>700.3129100000001</v>
      </c>
      <c r="F332" s="10">
        <v>5.0458999999999996</v>
      </c>
      <c r="G332" s="10">
        <v>92.655089999999987</v>
      </c>
      <c r="H332" s="10">
        <v>35.669269999999997</v>
      </c>
      <c r="I332" s="10">
        <v>55.441200000000002</v>
      </c>
      <c r="J332" s="10">
        <v>1.5446199999999999</v>
      </c>
      <c r="K332" s="10">
        <v>1206.6028400000007</v>
      </c>
      <c r="L332" s="10">
        <v>565.45154000000036</v>
      </c>
      <c r="M332" s="10">
        <v>638.41998000000012</v>
      </c>
      <c r="N332" s="10">
        <v>2.7313200000000002</v>
      </c>
      <c r="O332" s="10">
        <v>96.820579999999978</v>
      </c>
      <c r="P332" s="10">
        <v>90.868419999999986</v>
      </c>
      <c r="Q332" s="10">
        <v>5.8644300000000005</v>
      </c>
      <c r="R332" s="10">
        <v>8.7730000000000002E-2</v>
      </c>
      <c r="S332" s="10">
        <v>165.67231000000004</v>
      </c>
      <c r="T332" s="10">
        <v>164.40278000000004</v>
      </c>
      <c r="U332" s="10">
        <v>0.58730000000000004</v>
      </c>
      <c r="V332" s="10">
        <v>0.68222999999999989</v>
      </c>
      <c r="AB332" s="9"/>
      <c r="AC332" s="9"/>
      <c r="AD332" s="9"/>
      <c r="AE332" s="9"/>
    </row>
    <row r="333" spans="1:31" x14ac:dyDescent="0.2">
      <c r="A333" s="11" t="s">
        <v>650</v>
      </c>
      <c r="B333" s="12" t="s">
        <v>651</v>
      </c>
      <c r="C333" s="10">
        <v>8210.0803100000012</v>
      </c>
      <c r="D333" s="10">
        <v>6931.7549000000008</v>
      </c>
      <c r="E333" s="10">
        <v>163.61118999999999</v>
      </c>
      <c r="F333" s="10">
        <v>1114.7142200000001</v>
      </c>
      <c r="G333" s="10">
        <v>541.45637999999997</v>
      </c>
      <c r="H333" s="10">
        <v>214.96307999999999</v>
      </c>
      <c r="I333" s="10">
        <v>28.765930000000001</v>
      </c>
      <c r="J333" s="10">
        <v>297.72736999999995</v>
      </c>
      <c r="K333" s="10">
        <v>7275.2114100000035</v>
      </c>
      <c r="L333" s="10">
        <v>6386.1499500000036</v>
      </c>
      <c r="M333" s="10">
        <v>131.881</v>
      </c>
      <c r="N333" s="10">
        <v>757.18045999999993</v>
      </c>
      <c r="O333" s="10">
        <v>162.18171999999998</v>
      </c>
      <c r="P333" s="10">
        <v>133.98531</v>
      </c>
      <c r="Q333" s="10">
        <v>1.16591</v>
      </c>
      <c r="R333" s="10">
        <v>27.0305</v>
      </c>
      <c r="S333" s="10">
        <v>228.49847999999997</v>
      </c>
      <c r="T333" s="10">
        <v>193.95041999999995</v>
      </c>
      <c r="U333" s="10">
        <v>1.79606</v>
      </c>
      <c r="V333" s="10">
        <v>32.751999999999995</v>
      </c>
      <c r="AB333" s="9"/>
      <c r="AC333" s="9"/>
      <c r="AD333" s="9"/>
      <c r="AE333" s="9"/>
    </row>
    <row r="334" spans="1:31" x14ac:dyDescent="0.2">
      <c r="A334" s="11" t="s">
        <v>652</v>
      </c>
      <c r="B334" s="12" t="s">
        <v>653</v>
      </c>
      <c r="C334" s="10">
        <v>1107.4434000000006</v>
      </c>
      <c r="D334" s="10">
        <v>717.49264000000051</v>
      </c>
      <c r="E334" s="10">
        <v>389.95076</v>
      </c>
      <c r="F334" s="10"/>
      <c r="G334" s="10">
        <v>4.332959999999999</v>
      </c>
      <c r="H334" s="10">
        <v>4.332959999999999</v>
      </c>
      <c r="I334" s="10"/>
      <c r="J334" s="10"/>
      <c r="K334" s="10">
        <v>965.32649000000038</v>
      </c>
      <c r="L334" s="10">
        <v>607.54740000000027</v>
      </c>
      <c r="M334" s="10">
        <v>357.77909000000005</v>
      </c>
      <c r="N334" s="10"/>
      <c r="O334" s="10">
        <v>46.533179999999994</v>
      </c>
      <c r="P334" s="10">
        <v>44.504709999999996</v>
      </c>
      <c r="Q334" s="10">
        <v>2.02847</v>
      </c>
      <c r="R334" s="10"/>
      <c r="S334" s="10">
        <v>90.863879999999995</v>
      </c>
      <c r="T334" s="10">
        <v>60.720679999999994</v>
      </c>
      <c r="U334" s="10">
        <v>30.143199999999997</v>
      </c>
      <c r="V334" s="10"/>
      <c r="AB334" s="9"/>
      <c r="AC334" s="9"/>
      <c r="AD334" s="9"/>
      <c r="AE334" s="9"/>
    </row>
    <row r="335" spans="1:31" x14ac:dyDescent="0.2">
      <c r="A335" s="11" t="s">
        <v>654</v>
      </c>
      <c r="B335" s="12" t="s">
        <v>655</v>
      </c>
      <c r="C335" s="10">
        <v>138.03155999999998</v>
      </c>
      <c r="D335" s="10">
        <v>122.17703</v>
      </c>
      <c r="E335" s="10">
        <v>14.127939999999999</v>
      </c>
      <c r="F335" s="10">
        <v>1.7265899999999998</v>
      </c>
      <c r="G335" s="10">
        <v>67.560839999999999</v>
      </c>
      <c r="H335" s="10">
        <v>64.046289999999999</v>
      </c>
      <c r="I335" s="10">
        <v>1.78796</v>
      </c>
      <c r="J335" s="10">
        <v>1.7265899999999998</v>
      </c>
      <c r="K335" s="10">
        <v>54.814059999999998</v>
      </c>
      <c r="L335" s="10">
        <v>44.252649999999996</v>
      </c>
      <c r="M335" s="10">
        <v>10.56141</v>
      </c>
      <c r="N335" s="10"/>
      <c r="O335" s="10">
        <v>5.5535999999999985</v>
      </c>
      <c r="P335" s="10">
        <v>5.5535999999999985</v>
      </c>
      <c r="Q335" s="10"/>
      <c r="R335" s="10"/>
      <c r="S335" s="10">
        <v>9.7187000000000001</v>
      </c>
      <c r="T335" s="10">
        <v>7.9401299999999999</v>
      </c>
      <c r="U335" s="10">
        <v>1.77857</v>
      </c>
      <c r="V335" s="10"/>
      <c r="AB335" s="9"/>
      <c r="AC335" s="9"/>
      <c r="AD335" s="9"/>
      <c r="AE335" s="9"/>
    </row>
    <row r="336" spans="1:31" ht="25.5" x14ac:dyDescent="0.2">
      <c r="A336" s="11" t="s">
        <v>656</v>
      </c>
      <c r="B336" s="12" t="s">
        <v>657</v>
      </c>
      <c r="C336" s="10">
        <v>288.92728999999997</v>
      </c>
      <c r="D336" s="10">
        <v>238.96701999999996</v>
      </c>
      <c r="E336" s="10">
        <v>49.960270000000001</v>
      </c>
      <c r="F336" s="10"/>
      <c r="G336" s="10">
        <v>6.2721199999999993</v>
      </c>
      <c r="H336" s="10">
        <v>1.0453899999999998</v>
      </c>
      <c r="I336" s="10">
        <v>5.2267299999999999</v>
      </c>
      <c r="J336" s="10"/>
      <c r="K336" s="10">
        <v>193.32538000000002</v>
      </c>
      <c r="L336" s="10">
        <v>161.85339000000002</v>
      </c>
      <c r="M336" s="10">
        <v>31.471989999999995</v>
      </c>
      <c r="N336" s="10"/>
      <c r="O336" s="10">
        <v>33.141989999999993</v>
      </c>
      <c r="P336" s="10">
        <v>27.773589999999995</v>
      </c>
      <c r="Q336" s="10">
        <v>5.3684000000000003</v>
      </c>
      <c r="R336" s="10"/>
      <c r="S336" s="10">
        <v>56.04146999999999</v>
      </c>
      <c r="T336" s="10">
        <v>48.148319999999991</v>
      </c>
      <c r="U336" s="10">
        <v>7.8931499999999994</v>
      </c>
      <c r="V336" s="10"/>
      <c r="AB336" s="9"/>
      <c r="AC336" s="9"/>
      <c r="AD336" s="9"/>
      <c r="AE336" s="9"/>
    </row>
    <row r="337" spans="1:31" x14ac:dyDescent="0.2">
      <c r="A337" s="11" t="s">
        <v>658</v>
      </c>
      <c r="B337" s="12" t="s">
        <v>659</v>
      </c>
      <c r="C337" s="10">
        <v>18.65082</v>
      </c>
      <c r="D337" s="10">
        <v>18.65082</v>
      </c>
      <c r="E337" s="10"/>
      <c r="F337" s="10"/>
      <c r="G337" s="10"/>
      <c r="H337" s="10"/>
      <c r="I337" s="10"/>
      <c r="J337" s="10"/>
      <c r="K337" s="10">
        <v>13.313280000000001</v>
      </c>
      <c r="L337" s="10">
        <v>13.313280000000001</v>
      </c>
      <c r="M337" s="10"/>
      <c r="N337" s="10"/>
      <c r="O337" s="10">
        <v>0.29537000000000002</v>
      </c>
      <c r="P337" s="10">
        <v>0.29537000000000002</v>
      </c>
      <c r="Q337" s="10"/>
      <c r="R337" s="10"/>
      <c r="S337" s="10">
        <v>0.27548</v>
      </c>
      <c r="T337" s="10">
        <v>0.27548</v>
      </c>
      <c r="U337" s="10"/>
      <c r="V337" s="10"/>
      <c r="AB337" s="9"/>
      <c r="AC337" s="9"/>
      <c r="AD337" s="9"/>
      <c r="AE337" s="9"/>
    </row>
    <row r="338" spans="1:31" x14ac:dyDescent="0.2">
      <c r="A338" s="11" t="s">
        <v>660</v>
      </c>
      <c r="B338" s="12" t="s">
        <v>661</v>
      </c>
      <c r="C338" s="10">
        <v>166.81203999999994</v>
      </c>
      <c r="D338" s="10">
        <v>166.81203999999994</v>
      </c>
      <c r="E338" s="10"/>
      <c r="F338" s="10"/>
      <c r="G338" s="10">
        <v>0.56291000000000013</v>
      </c>
      <c r="H338" s="10">
        <v>0.56291000000000013</v>
      </c>
      <c r="I338" s="10"/>
      <c r="J338" s="10"/>
      <c r="K338" s="10">
        <v>104.85486999999998</v>
      </c>
      <c r="L338" s="10">
        <v>104.85486999999998</v>
      </c>
      <c r="M338" s="10"/>
      <c r="N338" s="10"/>
      <c r="O338" s="10">
        <v>20.479779999999998</v>
      </c>
      <c r="P338" s="10">
        <v>20.479779999999998</v>
      </c>
      <c r="Q338" s="10"/>
      <c r="R338" s="10"/>
      <c r="S338" s="10">
        <v>40.100939999999994</v>
      </c>
      <c r="T338" s="10">
        <v>40.100939999999994</v>
      </c>
      <c r="U338" s="10"/>
      <c r="V338" s="10"/>
      <c r="AB338" s="9"/>
      <c r="AC338" s="9"/>
      <c r="AD338" s="9"/>
      <c r="AE338" s="9"/>
    </row>
    <row r="339" spans="1:31" x14ac:dyDescent="0.2">
      <c r="A339" s="11" t="s">
        <v>662</v>
      </c>
      <c r="B339" s="12" t="s">
        <v>663</v>
      </c>
      <c r="C339" s="10">
        <v>254.68822</v>
      </c>
      <c r="D339" s="10">
        <v>222.29084999999998</v>
      </c>
      <c r="E339" s="10">
        <v>16.364930000000001</v>
      </c>
      <c r="F339" s="10">
        <v>16.032440000000001</v>
      </c>
      <c r="G339" s="10">
        <v>45.407559999999997</v>
      </c>
      <c r="H339" s="10">
        <v>44.974439999999994</v>
      </c>
      <c r="I339" s="10"/>
      <c r="J339" s="10">
        <v>0.43312</v>
      </c>
      <c r="K339" s="10">
        <v>159.93332000000004</v>
      </c>
      <c r="L339" s="10">
        <v>135.04002000000003</v>
      </c>
      <c r="M339" s="10">
        <v>12.008179999999999</v>
      </c>
      <c r="N339" s="10">
        <v>12.885120000000001</v>
      </c>
      <c r="O339" s="10">
        <v>14.667290000000001</v>
      </c>
      <c r="P339" s="10">
        <v>12.00273</v>
      </c>
      <c r="Q339" s="10">
        <v>1.53423</v>
      </c>
      <c r="R339" s="10">
        <v>1.1303299999999998</v>
      </c>
      <c r="S339" s="10">
        <v>31.102790000000006</v>
      </c>
      <c r="T339" s="10">
        <v>26.710960000000004</v>
      </c>
      <c r="U339" s="10">
        <v>2.8225199999999999</v>
      </c>
      <c r="V339" s="10">
        <v>1.56931</v>
      </c>
      <c r="AB339" s="9"/>
      <c r="AC339" s="9"/>
      <c r="AD339" s="9"/>
      <c r="AE339" s="9"/>
    </row>
    <row r="340" spans="1:31" x14ac:dyDescent="0.2">
      <c r="A340" s="11" t="s">
        <v>664</v>
      </c>
      <c r="B340" s="12" t="s">
        <v>665</v>
      </c>
      <c r="C340" s="10">
        <v>2431.4067600000003</v>
      </c>
      <c r="D340" s="10">
        <v>1114.4881200000004</v>
      </c>
      <c r="E340" s="10">
        <v>162.72045</v>
      </c>
      <c r="F340" s="10">
        <v>1154.1981899999998</v>
      </c>
      <c r="G340" s="10">
        <v>177.64790999999997</v>
      </c>
      <c r="H340" s="10">
        <v>70.151579999999967</v>
      </c>
      <c r="I340" s="10">
        <v>15.249990000000002</v>
      </c>
      <c r="J340" s="10">
        <v>92.246340000000018</v>
      </c>
      <c r="K340" s="10">
        <v>1944.9164799999999</v>
      </c>
      <c r="L340" s="10">
        <v>778.13693000000001</v>
      </c>
      <c r="M340" s="10">
        <v>118.55925000000001</v>
      </c>
      <c r="N340" s="10">
        <v>1048.2203</v>
      </c>
      <c r="O340" s="10">
        <v>129.35003999999995</v>
      </c>
      <c r="P340" s="10">
        <v>113.73082999999994</v>
      </c>
      <c r="Q340" s="10">
        <v>11.446809999999999</v>
      </c>
      <c r="R340" s="10">
        <v>4.1723999999999997</v>
      </c>
      <c r="S340" s="10">
        <v>175.52355999999997</v>
      </c>
      <c r="T340" s="10">
        <v>148.50001</v>
      </c>
      <c r="U340" s="10">
        <v>17.464399999999998</v>
      </c>
      <c r="V340" s="10">
        <v>9.5591499999999989</v>
      </c>
      <c r="AB340" s="9"/>
      <c r="AC340" s="9"/>
      <c r="AD340" s="9"/>
      <c r="AE340" s="9"/>
    </row>
    <row r="341" spans="1:31" ht="25.5" x14ac:dyDescent="0.2">
      <c r="A341" s="11" t="s">
        <v>666</v>
      </c>
      <c r="B341" s="12" t="s">
        <v>667</v>
      </c>
      <c r="C341" s="10">
        <v>19598.321470000003</v>
      </c>
      <c r="D341" s="10">
        <v>12242.13617</v>
      </c>
      <c r="E341" s="10">
        <v>6150.4504500000003</v>
      </c>
      <c r="F341" s="10">
        <v>1205.7348500000001</v>
      </c>
      <c r="G341" s="10">
        <v>904.84402</v>
      </c>
      <c r="H341" s="10">
        <v>285.26035999999999</v>
      </c>
      <c r="I341" s="10">
        <v>5.8660299999999994</v>
      </c>
      <c r="J341" s="10">
        <v>613.71762999999999</v>
      </c>
      <c r="K341" s="10">
        <v>9401.8184000000001</v>
      </c>
      <c r="L341" s="10">
        <v>6662.7901599999996</v>
      </c>
      <c r="M341" s="10">
        <v>2154.5661300000006</v>
      </c>
      <c r="N341" s="10">
        <v>584.46210999999994</v>
      </c>
      <c r="O341" s="10">
        <v>73.232400000000013</v>
      </c>
      <c r="P341" s="10">
        <v>68.862820000000013</v>
      </c>
      <c r="Q341" s="10">
        <v>1.65604</v>
      </c>
      <c r="R341" s="10">
        <v>2.7135400000000001</v>
      </c>
      <c r="S341" s="10">
        <v>159.30631999999997</v>
      </c>
      <c r="T341" s="10">
        <v>128.21011999999999</v>
      </c>
      <c r="U341" s="10">
        <v>26.254630000000002</v>
      </c>
      <c r="V341" s="10">
        <v>4.8415699999999999</v>
      </c>
      <c r="AB341" s="9"/>
      <c r="AC341" s="9"/>
      <c r="AD341" s="9"/>
      <c r="AE341" s="9"/>
    </row>
    <row r="342" spans="1:31" x14ac:dyDescent="0.2">
      <c r="A342" s="11" t="s">
        <v>668</v>
      </c>
      <c r="B342" s="12" t="s">
        <v>669</v>
      </c>
      <c r="C342" s="10">
        <v>8158.7612300000019</v>
      </c>
      <c r="D342" s="10">
        <v>6211.2817900000009</v>
      </c>
      <c r="E342" s="10">
        <v>92.264080000000007</v>
      </c>
      <c r="F342" s="10">
        <v>1855.2153600000008</v>
      </c>
      <c r="G342" s="10">
        <v>1339.7108699999999</v>
      </c>
      <c r="H342" s="10">
        <v>1172.8008599999998</v>
      </c>
      <c r="I342" s="10"/>
      <c r="J342" s="10">
        <v>166.91000999999997</v>
      </c>
      <c r="K342" s="10">
        <v>6475.7082899999987</v>
      </c>
      <c r="L342" s="10">
        <v>4820.7468299999991</v>
      </c>
      <c r="M342" s="10">
        <v>83.495469999999997</v>
      </c>
      <c r="N342" s="10">
        <v>1571.4659899999999</v>
      </c>
      <c r="O342" s="10">
        <v>153.96554999999998</v>
      </c>
      <c r="P342" s="10">
        <v>71.336439999999982</v>
      </c>
      <c r="Q342" s="10">
        <v>8.7686100000000007</v>
      </c>
      <c r="R342" s="10">
        <v>73.860500000000002</v>
      </c>
      <c r="S342" s="10">
        <v>183.69878</v>
      </c>
      <c r="T342" s="10">
        <v>140.71992</v>
      </c>
      <c r="U342" s="10"/>
      <c r="V342" s="10">
        <v>42.978859999999997</v>
      </c>
      <c r="AB342" s="9"/>
      <c r="AC342" s="9"/>
      <c r="AD342" s="9"/>
      <c r="AE342" s="9"/>
    </row>
    <row r="343" spans="1:31" x14ac:dyDescent="0.2">
      <c r="A343" s="11" t="s">
        <v>670</v>
      </c>
      <c r="B343" s="12" t="s">
        <v>671</v>
      </c>
      <c r="C343" s="10">
        <v>26095.387569999995</v>
      </c>
      <c r="D343" s="10">
        <v>2660.0367499999952</v>
      </c>
      <c r="E343" s="10">
        <v>247.14068000000006</v>
      </c>
      <c r="F343" s="10">
        <v>23188.210139999999</v>
      </c>
      <c r="G343" s="10">
        <v>8368.8332300000002</v>
      </c>
      <c r="H343" s="10">
        <v>411.76603000000011</v>
      </c>
      <c r="I343" s="10">
        <v>41.294910000000009</v>
      </c>
      <c r="J343" s="10">
        <v>7915.7722900000008</v>
      </c>
      <c r="K343" s="10">
        <v>16493.247700000004</v>
      </c>
      <c r="L343" s="10">
        <v>1466.8237800000018</v>
      </c>
      <c r="M343" s="10">
        <v>162.96946000000005</v>
      </c>
      <c r="N343" s="10">
        <v>14863.454460000003</v>
      </c>
      <c r="O343" s="10">
        <v>469.47125</v>
      </c>
      <c r="P343" s="10">
        <v>304.38284000000004</v>
      </c>
      <c r="Q343" s="10">
        <v>9.477560000000004</v>
      </c>
      <c r="R343" s="10">
        <v>155.61084999999997</v>
      </c>
      <c r="S343" s="10">
        <v>757.69510999999989</v>
      </c>
      <c r="T343" s="10">
        <v>472.34470999999985</v>
      </c>
      <c r="U343" s="10">
        <v>33.39875</v>
      </c>
      <c r="V343" s="10">
        <v>251.95165000000003</v>
      </c>
      <c r="AB343" s="9"/>
      <c r="AC343" s="9"/>
      <c r="AD343" s="9"/>
      <c r="AE343" s="9"/>
    </row>
    <row r="344" spans="1:31" ht="25.5" x14ac:dyDescent="0.2">
      <c r="A344" s="11" t="s">
        <v>672</v>
      </c>
      <c r="B344" s="12" t="s">
        <v>673</v>
      </c>
      <c r="C344" s="10">
        <v>5093.2911000000013</v>
      </c>
      <c r="D344" s="10">
        <v>3979.522820000001</v>
      </c>
      <c r="E344" s="10">
        <v>125.30799</v>
      </c>
      <c r="F344" s="10">
        <v>988.46028999999999</v>
      </c>
      <c r="G344" s="10">
        <v>565.46141999999998</v>
      </c>
      <c r="H344" s="10">
        <v>527.66886999999997</v>
      </c>
      <c r="I344" s="10">
        <v>36.200660000000006</v>
      </c>
      <c r="J344" s="10">
        <v>1.5918899999999998</v>
      </c>
      <c r="K344" s="10">
        <v>4392.1980899999999</v>
      </c>
      <c r="L344" s="10">
        <v>3382.0455999999999</v>
      </c>
      <c r="M344" s="10">
        <v>81.639719999999983</v>
      </c>
      <c r="N344" s="10">
        <v>928.51277000000005</v>
      </c>
      <c r="O344" s="10">
        <v>44.156359999999992</v>
      </c>
      <c r="P344" s="10">
        <v>27.743359999999996</v>
      </c>
      <c r="Q344" s="10">
        <v>3.5408400000000002</v>
      </c>
      <c r="R344" s="10">
        <v>12.872159999999997</v>
      </c>
      <c r="S344" s="10">
        <v>65.121229999999997</v>
      </c>
      <c r="T344" s="10">
        <v>42.063959999999994</v>
      </c>
      <c r="U344" s="10">
        <v>3.9267699999999999</v>
      </c>
      <c r="V344" s="10">
        <v>19.130500000000001</v>
      </c>
      <c r="AB344" s="9"/>
      <c r="AC344" s="9"/>
      <c r="AD344" s="9"/>
      <c r="AE344" s="9"/>
    </row>
    <row r="345" spans="1:31" x14ac:dyDescent="0.2">
      <c r="A345" s="11" t="s">
        <v>674</v>
      </c>
      <c r="B345" s="12" t="s">
        <v>675</v>
      </c>
      <c r="C345" s="10">
        <v>1277.0582600000002</v>
      </c>
      <c r="D345" s="10">
        <v>435.83034000000015</v>
      </c>
      <c r="E345" s="10">
        <v>14.284539999999998</v>
      </c>
      <c r="F345" s="10">
        <v>826.94338000000005</v>
      </c>
      <c r="G345" s="10">
        <v>54.256730000000005</v>
      </c>
      <c r="H345" s="10">
        <v>8.7328300000000034</v>
      </c>
      <c r="I345" s="10">
        <v>0.96087</v>
      </c>
      <c r="J345" s="10">
        <v>44.563029999999998</v>
      </c>
      <c r="K345" s="10">
        <v>1120.0675000000001</v>
      </c>
      <c r="L345" s="10">
        <v>353.4924000000002</v>
      </c>
      <c r="M345" s="10">
        <v>10.457369999999999</v>
      </c>
      <c r="N345" s="10">
        <v>756.11772999999994</v>
      </c>
      <c r="O345" s="10">
        <v>29.196990000000007</v>
      </c>
      <c r="P345" s="10">
        <v>18.483340000000009</v>
      </c>
      <c r="Q345" s="10">
        <v>1.2458199999999999</v>
      </c>
      <c r="R345" s="10">
        <v>9.4678299999999993</v>
      </c>
      <c r="S345" s="10">
        <v>73.077520000000007</v>
      </c>
      <c r="T345" s="10">
        <v>54.662250000000007</v>
      </c>
      <c r="U345" s="10">
        <v>1.6204799999999999</v>
      </c>
      <c r="V345" s="10">
        <v>16.794790000000003</v>
      </c>
      <c r="AB345" s="9"/>
      <c r="AC345" s="9"/>
      <c r="AD345" s="9"/>
      <c r="AE345" s="9"/>
    </row>
    <row r="346" spans="1:31" x14ac:dyDescent="0.2">
      <c r="A346" s="11" t="s">
        <v>676</v>
      </c>
      <c r="B346" s="12" t="s">
        <v>677</v>
      </c>
      <c r="C346" s="10">
        <v>1252.9673399999999</v>
      </c>
      <c r="D346" s="10">
        <v>758.62794999999994</v>
      </c>
      <c r="E346" s="10">
        <v>494.33939000000004</v>
      </c>
      <c r="F346" s="10"/>
      <c r="G346" s="10">
        <v>151.77246999999991</v>
      </c>
      <c r="H346" s="10">
        <v>149.60245999999992</v>
      </c>
      <c r="I346" s="10">
        <v>2.1700100000000004</v>
      </c>
      <c r="J346" s="10"/>
      <c r="K346" s="10">
        <v>938.81385999999998</v>
      </c>
      <c r="L346" s="10">
        <v>507.47469000000001</v>
      </c>
      <c r="M346" s="10">
        <v>431.33916999999997</v>
      </c>
      <c r="N346" s="10"/>
      <c r="O346" s="10">
        <v>47.821039999999996</v>
      </c>
      <c r="P346" s="10">
        <v>47.821039999999996</v>
      </c>
      <c r="Q346" s="10"/>
      <c r="R346" s="10"/>
      <c r="S346" s="10">
        <v>112.81476000000002</v>
      </c>
      <c r="T346" s="10">
        <v>51.98455000000002</v>
      </c>
      <c r="U346" s="10">
        <v>60.830210000000001</v>
      </c>
      <c r="V346" s="10"/>
      <c r="AB346" s="9"/>
      <c r="AC346" s="9"/>
      <c r="AD346" s="9"/>
      <c r="AE346" s="9"/>
    </row>
    <row r="347" spans="1:31" x14ac:dyDescent="0.2">
      <c r="A347" s="11" t="s">
        <v>678</v>
      </c>
      <c r="B347" s="12" t="s">
        <v>679</v>
      </c>
      <c r="C347" s="10">
        <v>2066.0908000000018</v>
      </c>
      <c r="D347" s="10">
        <v>1885.7713300000016</v>
      </c>
      <c r="E347" s="10">
        <v>8.1542000000000012</v>
      </c>
      <c r="F347" s="10">
        <v>172.16526999999999</v>
      </c>
      <c r="G347" s="10">
        <v>583.78494000000012</v>
      </c>
      <c r="H347" s="10">
        <v>515.41243000000009</v>
      </c>
      <c r="I347" s="10">
        <v>4.9930500000000002</v>
      </c>
      <c r="J347" s="10">
        <v>63.379460000000009</v>
      </c>
      <c r="K347" s="10">
        <v>1191.4842600000004</v>
      </c>
      <c r="L347" s="10">
        <v>1081.6625100000003</v>
      </c>
      <c r="M347" s="10">
        <v>1.06413</v>
      </c>
      <c r="N347" s="10">
        <v>108.75761999999999</v>
      </c>
      <c r="O347" s="10">
        <v>135.50649999999996</v>
      </c>
      <c r="P347" s="10">
        <v>134.51536999999996</v>
      </c>
      <c r="Q347" s="10">
        <v>0.99112999999999996</v>
      </c>
      <c r="R347" s="10"/>
      <c r="S347" s="10">
        <v>155.02545999999992</v>
      </c>
      <c r="T347" s="10">
        <v>153.89137999999994</v>
      </c>
      <c r="U347" s="10">
        <v>1.10589</v>
      </c>
      <c r="V347" s="10">
        <v>2.819E-2</v>
      </c>
      <c r="AB347" s="9"/>
      <c r="AC347" s="9"/>
      <c r="AD347" s="9"/>
      <c r="AE347" s="9"/>
    </row>
    <row r="348" spans="1:31" x14ac:dyDescent="0.2">
      <c r="A348" s="11" t="s">
        <v>680</v>
      </c>
      <c r="B348" s="12" t="s">
        <v>681</v>
      </c>
      <c r="C348" s="10">
        <v>6430.0289199999952</v>
      </c>
      <c r="D348" s="10">
        <v>5036.7275699999946</v>
      </c>
      <c r="E348" s="10">
        <v>521.00092999999993</v>
      </c>
      <c r="F348" s="10">
        <v>872.30042000000014</v>
      </c>
      <c r="G348" s="10">
        <v>425.09912000000077</v>
      </c>
      <c r="H348" s="10">
        <v>307.84325000000081</v>
      </c>
      <c r="I348" s="10">
        <v>30.89622</v>
      </c>
      <c r="J348" s="10">
        <v>86.359649999999988</v>
      </c>
      <c r="K348" s="10">
        <v>4899.91093</v>
      </c>
      <c r="L348" s="10">
        <v>3668.5513500000002</v>
      </c>
      <c r="M348" s="10">
        <v>461.06039999999996</v>
      </c>
      <c r="N348" s="10">
        <v>770.29918000000009</v>
      </c>
      <c r="O348" s="10">
        <v>401.17022000000009</v>
      </c>
      <c r="P348" s="10">
        <v>392.7943800000001</v>
      </c>
      <c r="Q348" s="10">
        <v>5.6636000000000015</v>
      </c>
      <c r="R348" s="10">
        <v>2.7122400000000004</v>
      </c>
      <c r="S348" s="10">
        <v>642.04462000000024</v>
      </c>
      <c r="T348" s="10">
        <v>615.66479000000027</v>
      </c>
      <c r="U348" s="10">
        <v>17.660839999999997</v>
      </c>
      <c r="V348" s="10">
        <v>8.7189900000000016</v>
      </c>
      <c r="AB348" s="9"/>
      <c r="AC348" s="9"/>
      <c r="AD348" s="9"/>
      <c r="AE348" s="9"/>
    </row>
    <row r="349" spans="1:31" ht="25.5" x14ac:dyDescent="0.2">
      <c r="A349" s="11" t="s">
        <v>682</v>
      </c>
      <c r="B349" s="12" t="s">
        <v>683</v>
      </c>
      <c r="C349" s="10">
        <v>6585.9104599999682</v>
      </c>
      <c r="D349" s="10">
        <v>5504.109379999968</v>
      </c>
      <c r="E349" s="10">
        <v>767.86416000000008</v>
      </c>
      <c r="F349" s="10">
        <v>313.93692000000004</v>
      </c>
      <c r="G349" s="10">
        <v>187.21856000000005</v>
      </c>
      <c r="H349" s="10">
        <v>160.04548000000005</v>
      </c>
      <c r="I349" s="10">
        <v>20.515080000000001</v>
      </c>
      <c r="J349" s="10">
        <v>6.6579999999999995</v>
      </c>
      <c r="K349" s="10">
        <v>2871.6751900000017</v>
      </c>
      <c r="L349" s="10">
        <v>2363.7638300000017</v>
      </c>
      <c r="M349" s="10">
        <v>386.50595000000015</v>
      </c>
      <c r="N349" s="10">
        <v>121.40540999999999</v>
      </c>
      <c r="O349" s="10">
        <v>930.50129000000049</v>
      </c>
      <c r="P349" s="10">
        <v>766.9452200000004</v>
      </c>
      <c r="Q349" s="10">
        <v>109.94613</v>
      </c>
      <c r="R349" s="10">
        <v>53.609940000000002</v>
      </c>
      <c r="S349" s="10">
        <v>2210.0423799999999</v>
      </c>
      <c r="T349" s="10">
        <v>1841.5004100000001</v>
      </c>
      <c r="U349" s="10">
        <v>236.86333999999997</v>
      </c>
      <c r="V349" s="10">
        <v>131.67863</v>
      </c>
      <c r="AB349" s="9"/>
      <c r="AC349" s="9"/>
      <c r="AD349" s="9"/>
      <c r="AE349" s="9"/>
    </row>
    <row r="350" spans="1:31" x14ac:dyDescent="0.2">
      <c r="A350" s="11" t="s">
        <v>684</v>
      </c>
      <c r="B350" s="12" t="s">
        <v>685</v>
      </c>
      <c r="C350" s="10">
        <v>13230.014939999972</v>
      </c>
      <c r="D350" s="10">
        <v>4122.7352099999771</v>
      </c>
      <c r="E350" s="10">
        <v>8206.3013099999953</v>
      </c>
      <c r="F350" s="10">
        <v>900.9784199999998</v>
      </c>
      <c r="G350" s="10">
        <v>176.12969999999993</v>
      </c>
      <c r="H350" s="10">
        <v>116.28707999999993</v>
      </c>
      <c r="I350" s="10">
        <v>59.839499999999994</v>
      </c>
      <c r="J350" s="10">
        <v>3.1199999999999999E-3</v>
      </c>
      <c r="K350" s="10">
        <v>9709.6910399999961</v>
      </c>
      <c r="L350" s="10">
        <v>2333.2627399999997</v>
      </c>
      <c r="M350" s="10">
        <v>6782.4885199999962</v>
      </c>
      <c r="N350" s="10">
        <v>593.93977999999993</v>
      </c>
      <c r="O350" s="10">
        <v>638.18624999999997</v>
      </c>
      <c r="P350" s="10">
        <v>412.53127999999998</v>
      </c>
      <c r="Q350" s="10">
        <v>119.15292000000004</v>
      </c>
      <c r="R350" s="10">
        <v>106.50205</v>
      </c>
      <c r="S350" s="10">
        <v>2457.782830000001</v>
      </c>
      <c r="T350" s="10">
        <v>1049.4058600000012</v>
      </c>
      <c r="U350" s="10">
        <v>1211.57051</v>
      </c>
      <c r="V350" s="10">
        <v>196.80646000000002</v>
      </c>
      <c r="AB350" s="9"/>
      <c r="AC350" s="9"/>
      <c r="AD350" s="9"/>
      <c r="AE350" s="9"/>
    </row>
    <row r="351" spans="1:31" x14ac:dyDescent="0.2">
      <c r="A351" s="11" t="s">
        <v>686</v>
      </c>
      <c r="B351" s="12" t="s">
        <v>687</v>
      </c>
      <c r="C351" s="10">
        <v>185.91614000000007</v>
      </c>
      <c r="D351" s="10">
        <v>182.72675000000007</v>
      </c>
      <c r="E351" s="10">
        <v>3.1893900000000004</v>
      </c>
      <c r="F351" s="10"/>
      <c r="G351" s="10">
        <v>4.1986900000000018</v>
      </c>
      <c r="H351" s="10">
        <v>4.1986900000000018</v>
      </c>
      <c r="I351" s="10"/>
      <c r="J351" s="10"/>
      <c r="K351" s="10">
        <v>34.085210000000011</v>
      </c>
      <c r="L351" s="10">
        <v>33.55725000000001</v>
      </c>
      <c r="M351" s="10">
        <v>0.52795999999999998</v>
      </c>
      <c r="N351" s="10"/>
      <c r="O351" s="10">
        <v>37.910379999999996</v>
      </c>
      <c r="P351" s="10">
        <v>37.228699999999996</v>
      </c>
      <c r="Q351" s="10">
        <v>0.68167999999999995</v>
      </c>
      <c r="R351" s="10"/>
      <c r="S351" s="10">
        <v>85.688139999999933</v>
      </c>
      <c r="T351" s="10">
        <v>83.708389999999937</v>
      </c>
      <c r="U351" s="10">
        <v>1.9797499999999999</v>
      </c>
      <c r="V351" s="10"/>
      <c r="AB351" s="9"/>
      <c r="AC351" s="9"/>
      <c r="AD351" s="9"/>
      <c r="AE351" s="9"/>
    </row>
    <row r="352" spans="1:31" x14ac:dyDescent="0.2">
      <c r="A352" s="11" t="s">
        <v>688</v>
      </c>
      <c r="B352" s="12" t="s">
        <v>689</v>
      </c>
      <c r="C352" s="10">
        <v>961.17335000000003</v>
      </c>
      <c r="D352" s="10">
        <v>629.05289000000005</v>
      </c>
      <c r="E352" s="10">
        <v>19.055969999999999</v>
      </c>
      <c r="F352" s="10">
        <v>313.06448999999992</v>
      </c>
      <c r="G352" s="10">
        <v>14.520929999999998</v>
      </c>
      <c r="H352" s="10">
        <v>14.421529999999999</v>
      </c>
      <c r="I352" s="10"/>
      <c r="J352" s="10">
        <v>9.9400000000000002E-2</v>
      </c>
      <c r="K352" s="10">
        <v>416.89642000000003</v>
      </c>
      <c r="L352" s="10">
        <v>270.55549999999999</v>
      </c>
      <c r="M352" s="10">
        <v>9.8057899999999965</v>
      </c>
      <c r="N352" s="10">
        <v>136.53513000000001</v>
      </c>
      <c r="O352" s="10">
        <v>151.55578999999994</v>
      </c>
      <c r="P352" s="10">
        <v>105.49611999999996</v>
      </c>
      <c r="Q352" s="10">
        <v>3.71861</v>
      </c>
      <c r="R352" s="10">
        <v>42.341059999999992</v>
      </c>
      <c r="S352" s="10">
        <v>361.9694300000001</v>
      </c>
      <c r="T352" s="10">
        <v>222.7691300000001</v>
      </c>
      <c r="U352" s="10">
        <v>5.1113999999999997</v>
      </c>
      <c r="V352" s="10">
        <v>134.0889</v>
      </c>
      <c r="AB352" s="9"/>
      <c r="AC352" s="9"/>
      <c r="AD352" s="9"/>
      <c r="AE352" s="9"/>
    </row>
    <row r="353" spans="1:31" x14ac:dyDescent="0.2">
      <c r="A353" s="11" t="s">
        <v>690</v>
      </c>
      <c r="B353" s="12" t="s">
        <v>691</v>
      </c>
      <c r="C353" s="10">
        <v>283.31713000000013</v>
      </c>
      <c r="D353" s="10">
        <v>217.39344000000017</v>
      </c>
      <c r="E353" s="10">
        <v>18.250229999999995</v>
      </c>
      <c r="F353" s="10">
        <v>47.673459999999999</v>
      </c>
      <c r="G353" s="10">
        <v>1.59602</v>
      </c>
      <c r="H353" s="10">
        <v>1.59602</v>
      </c>
      <c r="I353" s="10"/>
      <c r="J353" s="10"/>
      <c r="K353" s="10">
        <v>116.98211999999998</v>
      </c>
      <c r="L353" s="10">
        <v>89.391729999999981</v>
      </c>
      <c r="M353" s="10">
        <v>15.349009999999998</v>
      </c>
      <c r="N353" s="10">
        <v>12.241379999999999</v>
      </c>
      <c r="O353" s="10">
        <v>46.801349999999992</v>
      </c>
      <c r="P353" s="10">
        <v>32.013499999999993</v>
      </c>
      <c r="Q353" s="10">
        <v>1.6068699999999998</v>
      </c>
      <c r="R353" s="10">
        <v>13.18098</v>
      </c>
      <c r="S353" s="10">
        <v>77.618170000000006</v>
      </c>
      <c r="T353" s="10">
        <v>54.072720000000011</v>
      </c>
      <c r="U353" s="10">
        <v>1.2943499999999999</v>
      </c>
      <c r="V353" s="10">
        <v>22.251099999999997</v>
      </c>
      <c r="AB353" s="9"/>
      <c r="AC353" s="9"/>
      <c r="AD353" s="9"/>
      <c r="AE353" s="9"/>
    </row>
    <row r="354" spans="1:31" ht="25.5" x14ac:dyDescent="0.2">
      <c r="A354" s="11" t="s">
        <v>692</v>
      </c>
      <c r="B354" s="12" t="s">
        <v>693</v>
      </c>
      <c r="C354" s="10">
        <v>722.81313999999998</v>
      </c>
      <c r="D354" s="10">
        <v>412.44320999999991</v>
      </c>
      <c r="E354" s="10"/>
      <c r="F354" s="10">
        <v>310.36993000000001</v>
      </c>
      <c r="G354" s="10">
        <v>86.174409999999995</v>
      </c>
      <c r="H354" s="10">
        <v>12.781650000000003</v>
      </c>
      <c r="I354" s="10"/>
      <c r="J354" s="10">
        <v>73.392759999999996</v>
      </c>
      <c r="K354" s="10">
        <v>232.11699999999999</v>
      </c>
      <c r="L354" s="10">
        <v>115.05371</v>
      </c>
      <c r="M354" s="10"/>
      <c r="N354" s="10">
        <v>117.06328999999999</v>
      </c>
      <c r="O354" s="10">
        <v>113.33954999999996</v>
      </c>
      <c r="P354" s="10">
        <v>77.097409999999968</v>
      </c>
      <c r="Q354" s="10"/>
      <c r="R354" s="10">
        <v>36.242139999999992</v>
      </c>
      <c r="S354" s="10">
        <v>244.62051999999994</v>
      </c>
      <c r="T354" s="10">
        <v>160.94877999999994</v>
      </c>
      <c r="U354" s="10"/>
      <c r="V354" s="10">
        <v>83.67174</v>
      </c>
      <c r="AB354" s="9"/>
      <c r="AC354" s="9"/>
      <c r="AD354" s="9"/>
      <c r="AE354" s="9"/>
    </row>
    <row r="355" spans="1:31" x14ac:dyDescent="0.2">
      <c r="A355" s="11" t="s">
        <v>694</v>
      </c>
      <c r="B355" s="12" t="s">
        <v>695</v>
      </c>
      <c r="C355" s="10">
        <v>530.6015000000001</v>
      </c>
      <c r="D355" s="10">
        <v>511.80879000000016</v>
      </c>
      <c r="E355" s="10">
        <v>18.714790000000001</v>
      </c>
      <c r="F355" s="10">
        <v>7.7920000000000003E-2</v>
      </c>
      <c r="G355" s="10">
        <v>23.679770000000001</v>
      </c>
      <c r="H355" s="10">
        <v>23.554260000000003</v>
      </c>
      <c r="I355" s="10">
        <v>0.12551000000000001</v>
      </c>
      <c r="J355" s="10"/>
      <c r="K355" s="10">
        <v>318.06725000000017</v>
      </c>
      <c r="L355" s="10">
        <v>309.51578000000018</v>
      </c>
      <c r="M355" s="10">
        <v>8.5514700000000019</v>
      </c>
      <c r="N355" s="10"/>
      <c r="O355" s="10">
        <v>60.440059999999988</v>
      </c>
      <c r="P355" s="10">
        <v>56.504919999999991</v>
      </c>
      <c r="Q355" s="10">
        <v>3.8746999999999998</v>
      </c>
      <c r="R355" s="10">
        <v>6.0440000000000001E-2</v>
      </c>
      <c r="S355" s="10">
        <v>119.59276999999997</v>
      </c>
      <c r="T355" s="10">
        <v>113.41217999999996</v>
      </c>
      <c r="U355" s="10">
        <v>6.1631099999999996</v>
      </c>
      <c r="V355" s="10">
        <v>1.7479999999999999E-2</v>
      </c>
      <c r="AB355" s="9"/>
      <c r="AC355" s="9"/>
      <c r="AD355" s="9"/>
      <c r="AE355" s="9"/>
    </row>
    <row r="356" spans="1:31" x14ac:dyDescent="0.2">
      <c r="A356" s="11" t="s">
        <v>696</v>
      </c>
      <c r="B356" s="12" t="s">
        <v>697</v>
      </c>
      <c r="C356" s="10">
        <v>11.842410000000001</v>
      </c>
      <c r="D356" s="10">
        <v>9.4311199999999999</v>
      </c>
      <c r="E356" s="10">
        <v>2.4112900000000002</v>
      </c>
      <c r="F356" s="10"/>
      <c r="G356" s="10">
        <v>0.26452999999999999</v>
      </c>
      <c r="H356" s="10">
        <v>0.26452999999999999</v>
      </c>
      <c r="I356" s="10"/>
      <c r="J356" s="10"/>
      <c r="K356" s="10">
        <v>2.67937</v>
      </c>
      <c r="L356" s="10">
        <v>0.26807999999999998</v>
      </c>
      <c r="M356" s="10">
        <v>2.4112900000000002</v>
      </c>
      <c r="N356" s="10"/>
      <c r="O356" s="10">
        <v>2.5557200000000004</v>
      </c>
      <c r="P356" s="10">
        <v>2.5557200000000004</v>
      </c>
      <c r="Q356" s="10"/>
      <c r="R356" s="10"/>
      <c r="S356" s="10">
        <v>5.63931</v>
      </c>
      <c r="T356" s="10">
        <v>5.63931</v>
      </c>
      <c r="U356" s="10"/>
      <c r="V356" s="10"/>
      <c r="AB356" s="9"/>
      <c r="AC356" s="9"/>
      <c r="AD356" s="9"/>
      <c r="AE356" s="9"/>
    </row>
    <row r="357" spans="1:31" x14ac:dyDescent="0.2">
      <c r="A357" s="11" t="s">
        <v>698</v>
      </c>
      <c r="B357" s="12" t="s">
        <v>699</v>
      </c>
      <c r="C357" s="10">
        <v>1454.64591</v>
      </c>
      <c r="D357" s="10">
        <v>1136.5171499999999</v>
      </c>
      <c r="E357" s="10">
        <v>23.240599999999993</v>
      </c>
      <c r="F357" s="10">
        <v>294.88815999999997</v>
      </c>
      <c r="G357" s="10">
        <v>32.603010000000005</v>
      </c>
      <c r="H357" s="10">
        <v>30.623540000000006</v>
      </c>
      <c r="I357" s="10">
        <v>1.53874</v>
      </c>
      <c r="J357" s="10">
        <v>0.44073000000000001</v>
      </c>
      <c r="K357" s="10">
        <v>672.01677999999993</v>
      </c>
      <c r="L357" s="10">
        <v>528.26800999999989</v>
      </c>
      <c r="M357" s="10">
        <v>7.3501799999999999</v>
      </c>
      <c r="N357" s="10">
        <v>136.39858999999998</v>
      </c>
      <c r="O357" s="10">
        <v>220.91333999999986</v>
      </c>
      <c r="P357" s="10">
        <v>173.29038999999986</v>
      </c>
      <c r="Q357" s="10">
        <v>5.9226800000000015</v>
      </c>
      <c r="R357" s="10">
        <v>41.700269999999996</v>
      </c>
      <c r="S357" s="10">
        <v>515.1321099999999</v>
      </c>
      <c r="T357" s="10">
        <v>391.14188999999988</v>
      </c>
      <c r="U357" s="10">
        <v>7.6416500000000003</v>
      </c>
      <c r="V357" s="10">
        <v>116.34857</v>
      </c>
      <c r="AB357" s="9"/>
      <c r="AC357" s="9"/>
      <c r="AD357" s="9"/>
      <c r="AE357" s="9"/>
    </row>
    <row r="358" spans="1:31" x14ac:dyDescent="0.2">
      <c r="A358" s="11" t="s">
        <v>700</v>
      </c>
      <c r="B358" s="12" t="s">
        <v>701</v>
      </c>
      <c r="C358" s="10">
        <v>1656.6847600000003</v>
      </c>
      <c r="D358" s="10">
        <v>194.10494000000006</v>
      </c>
      <c r="E358" s="10">
        <v>83.42277</v>
      </c>
      <c r="F358" s="10">
        <v>1379.1570500000003</v>
      </c>
      <c r="G358" s="10">
        <v>40.165529999999997</v>
      </c>
      <c r="H358" s="10">
        <v>5.9182299999999985</v>
      </c>
      <c r="I358" s="10">
        <v>1.2025699999999999</v>
      </c>
      <c r="J358" s="10">
        <v>33.044730000000001</v>
      </c>
      <c r="K358" s="10">
        <v>1436.4587299999998</v>
      </c>
      <c r="L358" s="10">
        <v>92.059489999999997</v>
      </c>
      <c r="M358" s="10">
        <v>51.310830000000003</v>
      </c>
      <c r="N358" s="10">
        <v>1293.0884099999998</v>
      </c>
      <c r="O358" s="10">
        <v>41.688330000000001</v>
      </c>
      <c r="P358" s="10">
        <v>26.73096</v>
      </c>
      <c r="Q358" s="10">
        <v>2.7829200000000003</v>
      </c>
      <c r="R358" s="10">
        <v>12.174449999999998</v>
      </c>
      <c r="S358" s="10">
        <v>107.10471999999999</v>
      </c>
      <c r="T358" s="10">
        <v>68.981709999999978</v>
      </c>
      <c r="U358" s="10">
        <v>28.126450000000002</v>
      </c>
      <c r="V358" s="10">
        <v>9.9965599999999988</v>
      </c>
      <c r="AB358" s="9"/>
      <c r="AC358" s="9"/>
      <c r="AD358" s="9"/>
      <c r="AE358" s="9"/>
    </row>
    <row r="359" spans="1:31" ht="25.5" x14ac:dyDescent="0.2">
      <c r="A359" s="11" t="s">
        <v>702</v>
      </c>
      <c r="B359" s="12" t="s">
        <v>703</v>
      </c>
      <c r="C359" s="10">
        <v>1521.9349300000001</v>
      </c>
      <c r="D359" s="10">
        <v>718.32150999999999</v>
      </c>
      <c r="E359" s="10">
        <v>20.772040000000001</v>
      </c>
      <c r="F359" s="10">
        <v>782.84138000000019</v>
      </c>
      <c r="G359" s="10">
        <v>162.10015999999999</v>
      </c>
      <c r="H359" s="10">
        <v>82.610209999999981</v>
      </c>
      <c r="I359" s="10">
        <v>0.87526999999999999</v>
      </c>
      <c r="J359" s="10">
        <v>78.614680000000007</v>
      </c>
      <c r="K359" s="10">
        <v>1085.3665400000002</v>
      </c>
      <c r="L359" s="10">
        <v>436.21625000000012</v>
      </c>
      <c r="M359" s="10">
        <v>14.655370000000001</v>
      </c>
      <c r="N359" s="10">
        <v>634.49492000000009</v>
      </c>
      <c r="O359" s="10">
        <v>87.37329000000004</v>
      </c>
      <c r="P359" s="10">
        <v>67.918320000000037</v>
      </c>
      <c r="Q359" s="10">
        <v>2.41045</v>
      </c>
      <c r="R359" s="10">
        <v>17.044520000000002</v>
      </c>
      <c r="S359" s="10">
        <v>183.82904000000002</v>
      </c>
      <c r="T359" s="10">
        <v>128.91535000000002</v>
      </c>
      <c r="U359" s="10">
        <v>2.2264299999999997</v>
      </c>
      <c r="V359" s="10">
        <v>52.687260000000002</v>
      </c>
      <c r="AB359" s="9"/>
      <c r="AC359" s="9"/>
      <c r="AD359" s="9"/>
      <c r="AE359" s="9"/>
    </row>
    <row r="360" spans="1:31" x14ac:dyDescent="0.2">
      <c r="A360" s="11" t="s">
        <v>704</v>
      </c>
      <c r="B360" s="12" t="s">
        <v>705</v>
      </c>
      <c r="C360" s="10">
        <v>124.83601999999998</v>
      </c>
      <c r="D360" s="10">
        <v>108.92937999999998</v>
      </c>
      <c r="E360" s="10">
        <v>15.906639999999999</v>
      </c>
      <c r="F360" s="10"/>
      <c r="G360" s="10">
        <v>6.3964300000000005</v>
      </c>
      <c r="H360" s="10">
        <v>6.3964300000000005</v>
      </c>
      <c r="I360" s="10"/>
      <c r="J360" s="10"/>
      <c r="K360" s="10">
        <v>78.148430000000005</v>
      </c>
      <c r="L360" s="10">
        <v>69.307910000000007</v>
      </c>
      <c r="M360" s="10">
        <v>8.8405199999999997</v>
      </c>
      <c r="N360" s="10"/>
      <c r="O360" s="10">
        <v>8.6215100000000007</v>
      </c>
      <c r="P360" s="10">
        <v>7.1587600000000009</v>
      </c>
      <c r="Q360" s="10">
        <v>1.46275</v>
      </c>
      <c r="R360" s="10"/>
      <c r="S360" s="10">
        <v>30.324689999999997</v>
      </c>
      <c r="T360" s="10">
        <v>24.721319999999999</v>
      </c>
      <c r="U360" s="10">
        <v>5.6033699999999991</v>
      </c>
      <c r="V360" s="10"/>
      <c r="AB360" s="9"/>
      <c r="AC360" s="9"/>
      <c r="AD360" s="9"/>
      <c r="AE360" s="9"/>
    </row>
    <row r="361" spans="1:31" x14ac:dyDescent="0.2">
      <c r="A361" s="11" t="s">
        <v>706</v>
      </c>
      <c r="B361" s="12" t="s">
        <v>707</v>
      </c>
      <c r="C361" s="10">
        <v>132.56826999999998</v>
      </c>
      <c r="D361" s="10">
        <v>103.78892999999999</v>
      </c>
      <c r="E361" s="10">
        <v>28.779339999999998</v>
      </c>
      <c r="F361" s="10"/>
      <c r="G361" s="10">
        <v>0.26601999999999998</v>
      </c>
      <c r="H361" s="10">
        <v>0.26601999999999998</v>
      </c>
      <c r="I361" s="10"/>
      <c r="J361" s="10"/>
      <c r="K361" s="10">
        <v>84.619709999999998</v>
      </c>
      <c r="L361" s="10">
        <v>69.831789999999998</v>
      </c>
      <c r="M361" s="10">
        <v>14.787919999999998</v>
      </c>
      <c r="N361" s="10"/>
      <c r="O361" s="10">
        <v>12.907739999999999</v>
      </c>
      <c r="P361" s="10">
        <v>9.8523299999999985</v>
      </c>
      <c r="Q361" s="10">
        <v>3.0554099999999997</v>
      </c>
      <c r="R361" s="10"/>
      <c r="S361" s="10">
        <v>25.138729999999995</v>
      </c>
      <c r="T361" s="10">
        <v>18.338309999999996</v>
      </c>
      <c r="U361" s="10">
        <v>6.8004199999999999</v>
      </c>
      <c r="V361" s="10"/>
      <c r="AB361" s="9"/>
      <c r="AC361" s="9"/>
      <c r="AD361" s="9"/>
      <c r="AE361" s="9"/>
    </row>
    <row r="362" spans="1:31" x14ac:dyDescent="0.2">
      <c r="A362" s="11" t="s">
        <v>708</v>
      </c>
      <c r="B362" s="12" t="s">
        <v>709</v>
      </c>
      <c r="C362" s="10">
        <v>687.58974000000092</v>
      </c>
      <c r="D362" s="10">
        <v>542.65663000000086</v>
      </c>
      <c r="E362" s="10">
        <v>42.239499999999992</v>
      </c>
      <c r="F362" s="10">
        <v>102.69361000000001</v>
      </c>
      <c r="G362" s="10">
        <v>8.3400200000000009</v>
      </c>
      <c r="H362" s="10">
        <v>6.7113000000000014</v>
      </c>
      <c r="I362" s="10">
        <v>0.58086000000000004</v>
      </c>
      <c r="J362" s="10">
        <v>1.0478599999999998</v>
      </c>
      <c r="K362" s="10">
        <v>291.73442999999997</v>
      </c>
      <c r="L362" s="10">
        <v>169.26674</v>
      </c>
      <c r="M362" s="10">
        <v>22.354100000000003</v>
      </c>
      <c r="N362" s="10">
        <v>100.11359</v>
      </c>
      <c r="O362" s="10">
        <v>118.13143999999997</v>
      </c>
      <c r="P362" s="10">
        <v>110.81942999999997</v>
      </c>
      <c r="Q362" s="10">
        <v>6.6611800000000008</v>
      </c>
      <c r="R362" s="10">
        <v>0.65082999999999991</v>
      </c>
      <c r="S362" s="10">
        <v>261.93466999999998</v>
      </c>
      <c r="T362" s="10">
        <v>248.42710999999997</v>
      </c>
      <c r="U362" s="10">
        <v>12.64109</v>
      </c>
      <c r="V362" s="10">
        <v>0.86647000000000007</v>
      </c>
      <c r="AB362" s="9"/>
      <c r="AC362" s="9"/>
      <c r="AD362" s="9"/>
      <c r="AE362" s="9"/>
    </row>
    <row r="363" spans="1:31" ht="25.5" x14ac:dyDescent="0.2">
      <c r="A363" s="11" t="s">
        <v>710</v>
      </c>
      <c r="B363" s="12" t="s">
        <v>711</v>
      </c>
      <c r="C363" s="10">
        <v>682.65293999999949</v>
      </c>
      <c r="D363" s="10">
        <v>499.1032699999995</v>
      </c>
      <c r="E363" s="10">
        <v>183.54966999999999</v>
      </c>
      <c r="F363" s="10"/>
      <c r="G363" s="10">
        <v>14.17155</v>
      </c>
      <c r="H363" s="10">
        <v>10.837569999999999</v>
      </c>
      <c r="I363" s="10">
        <v>3.3339799999999995</v>
      </c>
      <c r="J363" s="10"/>
      <c r="K363" s="10">
        <v>429.62812000000008</v>
      </c>
      <c r="L363" s="10">
        <v>306.90724000000006</v>
      </c>
      <c r="M363" s="10">
        <v>122.72088000000001</v>
      </c>
      <c r="N363" s="10"/>
      <c r="O363" s="10">
        <v>65.246400000000037</v>
      </c>
      <c r="P363" s="10">
        <v>58.763910000000031</v>
      </c>
      <c r="Q363" s="10">
        <v>6.4824900000000012</v>
      </c>
      <c r="R363" s="10"/>
      <c r="S363" s="10">
        <v>169.67906000000005</v>
      </c>
      <c r="T363" s="10">
        <v>118.66674000000005</v>
      </c>
      <c r="U363" s="10">
        <v>51.012320000000003</v>
      </c>
      <c r="V363" s="10"/>
      <c r="AB363" s="9"/>
      <c r="AC363" s="9"/>
      <c r="AD363" s="9"/>
      <c r="AE363" s="9"/>
    </row>
    <row r="364" spans="1:31" ht="25.5" x14ac:dyDescent="0.2">
      <c r="A364" s="11" t="s">
        <v>712</v>
      </c>
      <c r="B364" s="12" t="s">
        <v>713</v>
      </c>
      <c r="C364" s="10">
        <v>269.10132000000004</v>
      </c>
      <c r="D364" s="10">
        <v>146.68017000000003</v>
      </c>
      <c r="E364" s="10">
        <v>122.42115</v>
      </c>
      <c r="F364" s="10"/>
      <c r="G364" s="10">
        <v>2.3766700000000003</v>
      </c>
      <c r="H364" s="10">
        <v>2.3766700000000003</v>
      </c>
      <c r="I364" s="10"/>
      <c r="J364" s="10"/>
      <c r="K364" s="10">
        <v>146.85124999999999</v>
      </c>
      <c r="L364" s="10">
        <v>74.581729999999993</v>
      </c>
      <c r="M364" s="10">
        <v>72.269519999999986</v>
      </c>
      <c r="N364" s="10"/>
      <c r="O364" s="10">
        <v>38.114089999999997</v>
      </c>
      <c r="P364" s="10">
        <v>24.590049999999998</v>
      </c>
      <c r="Q364" s="10">
        <v>13.524040000000001</v>
      </c>
      <c r="R364" s="10"/>
      <c r="S364" s="10">
        <v>78.134339999999995</v>
      </c>
      <c r="T364" s="10">
        <v>41.50674999999999</v>
      </c>
      <c r="U364" s="10">
        <v>36.627590000000005</v>
      </c>
      <c r="V364" s="10"/>
      <c r="AB364" s="9"/>
      <c r="AC364" s="9"/>
      <c r="AD364" s="9"/>
      <c r="AE364" s="9"/>
    </row>
    <row r="365" spans="1:31" x14ac:dyDescent="0.2">
      <c r="A365" s="11" t="s">
        <v>714</v>
      </c>
      <c r="B365" s="12" t="s">
        <v>715</v>
      </c>
      <c r="C365" s="10">
        <v>1686.1783200000002</v>
      </c>
      <c r="D365" s="10">
        <v>372.15363000000031</v>
      </c>
      <c r="E365" s="10">
        <v>109.71029</v>
      </c>
      <c r="F365" s="10">
        <v>1204.3144</v>
      </c>
      <c r="G365" s="10">
        <v>16.231280000000002</v>
      </c>
      <c r="H365" s="10">
        <v>11.536340000000001</v>
      </c>
      <c r="I365" s="10">
        <v>4.6949399999999999</v>
      </c>
      <c r="J365" s="10"/>
      <c r="K365" s="10">
        <v>1542.3853899999999</v>
      </c>
      <c r="L365" s="10">
        <v>234.97520000000006</v>
      </c>
      <c r="M365" s="10">
        <v>103.09578999999999</v>
      </c>
      <c r="N365" s="10">
        <v>1204.3144</v>
      </c>
      <c r="O365" s="10">
        <v>29.385719999999996</v>
      </c>
      <c r="P365" s="10">
        <v>28.728069999999995</v>
      </c>
      <c r="Q365" s="10">
        <v>0.65764999999999996</v>
      </c>
      <c r="R365" s="10"/>
      <c r="S365" s="10">
        <v>95.825909999999993</v>
      </c>
      <c r="T365" s="10">
        <v>94.724709999999988</v>
      </c>
      <c r="U365" s="10">
        <v>1.1012</v>
      </c>
      <c r="V365" s="10"/>
      <c r="AB365" s="9"/>
      <c r="AC365" s="9"/>
      <c r="AD365" s="9"/>
      <c r="AE365" s="9"/>
    </row>
    <row r="366" spans="1:31" ht="25.5" x14ac:dyDescent="0.2">
      <c r="A366" s="11" t="s">
        <v>716</v>
      </c>
      <c r="B366" s="12" t="s">
        <v>717</v>
      </c>
      <c r="C366" s="10">
        <v>2739.4186</v>
      </c>
      <c r="D366" s="10">
        <v>1957.3288100000002</v>
      </c>
      <c r="E366" s="10">
        <v>283.87145999999973</v>
      </c>
      <c r="F366" s="10">
        <v>498.21832999999992</v>
      </c>
      <c r="G366" s="10">
        <v>47.071409999999972</v>
      </c>
      <c r="H366" s="10">
        <v>46.213089999999973</v>
      </c>
      <c r="I366" s="10"/>
      <c r="J366" s="10">
        <v>0.85832000000000008</v>
      </c>
      <c r="K366" s="10">
        <v>1815.5250299999989</v>
      </c>
      <c r="L366" s="10">
        <v>1131.5128699999989</v>
      </c>
      <c r="M366" s="10">
        <v>214.20212999999995</v>
      </c>
      <c r="N366" s="10">
        <v>469.81002999999998</v>
      </c>
      <c r="O366" s="10">
        <v>277.19638000000003</v>
      </c>
      <c r="P366" s="10">
        <v>242.92319000000003</v>
      </c>
      <c r="Q366" s="10">
        <v>25.029160000000001</v>
      </c>
      <c r="R366" s="10">
        <v>9.2440300000000004</v>
      </c>
      <c r="S366" s="10">
        <v>582.99789999999996</v>
      </c>
      <c r="T366" s="10">
        <v>520.28487999999993</v>
      </c>
      <c r="U366" s="10">
        <v>44.407070000000004</v>
      </c>
      <c r="V366" s="10">
        <v>18.305949999999999</v>
      </c>
      <c r="AB366" s="9"/>
      <c r="AC366" s="9"/>
      <c r="AD366" s="9"/>
      <c r="AE366" s="9"/>
    </row>
    <row r="367" spans="1:31" x14ac:dyDescent="0.2">
      <c r="A367" s="11" t="s">
        <v>718</v>
      </c>
      <c r="B367" s="12" t="s">
        <v>719</v>
      </c>
      <c r="C367" s="10">
        <v>117.62752</v>
      </c>
      <c r="D367" s="10">
        <v>70.449569999999994</v>
      </c>
      <c r="E367" s="10">
        <v>15.8255</v>
      </c>
      <c r="F367" s="10">
        <v>31.352450000000001</v>
      </c>
      <c r="G367" s="10">
        <v>37.872039999999998</v>
      </c>
      <c r="H367" s="10">
        <v>2.7091900000000009</v>
      </c>
      <c r="I367" s="10">
        <v>4.2331300000000001</v>
      </c>
      <c r="J367" s="10">
        <v>30.92972</v>
      </c>
      <c r="K367" s="10">
        <v>20.386230000000001</v>
      </c>
      <c r="L367" s="10">
        <v>14.355600000000001</v>
      </c>
      <c r="M367" s="10">
        <v>5.6181099999999997</v>
      </c>
      <c r="N367" s="10">
        <v>0.41252</v>
      </c>
      <c r="O367" s="10">
        <v>29.246779999999994</v>
      </c>
      <c r="P367" s="10">
        <v>26.561059999999994</v>
      </c>
      <c r="Q367" s="10">
        <v>2.6755099999999996</v>
      </c>
      <c r="R367" s="10">
        <v>1.021E-2</v>
      </c>
      <c r="S367" s="10">
        <v>29.831139999999998</v>
      </c>
      <c r="T367" s="10">
        <v>26.532389999999999</v>
      </c>
      <c r="U367" s="10">
        <v>3.2987500000000001</v>
      </c>
      <c r="V367" s="10"/>
      <c r="AB367" s="9"/>
      <c r="AC367" s="9"/>
      <c r="AD367" s="9"/>
      <c r="AE367" s="9"/>
    </row>
    <row r="368" spans="1:31" x14ac:dyDescent="0.2">
      <c r="A368" s="11" t="s">
        <v>720</v>
      </c>
      <c r="B368" s="12" t="s">
        <v>721</v>
      </c>
      <c r="C368" s="10">
        <v>374.04912999999988</v>
      </c>
      <c r="D368" s="10">
        <v>275.1869099999999</v>
      </c>
      <c r="E368" s="10">
        <v>15.47542</v>
      </c>
      <c r="F368" s="10">
        <v>83.386800000000008</v>
      </c>
      <c r="G368" s="10">
        <v>9.0633599999999976</v>
      </c>
      <c r="H368" s="10">
        <v>7.6332199999999979</v>
      </c>
      <c r="I368" s="10"/>
      <c r="J368" s="10">
        <v>1.4301400000000002</v>
      </c>
      <c r="K368" s="10">
        <v>162.58438000000001</v>
      </c>
      <c r="L368" s="10">
        <v>109.09285000000001</v>
      </c>
      <c r="M368" s="10">
        <v>9.1782900000000005</v>
      </c>
      <c r="N368" s="10">
        <v>44.31324</v>
      </c>
      <c r="O368" s="10">
        <v>54.024379999999994</v>
      </c>
      <c r="P368" s="10">
        <v>40.912549999999989</v>
      </c>
      <c r="Q368" s="10">
        <v>1.58023</v>
      </c>
      <c r="R368" s="10">
        <v>11.531600000000001</v>
      </c>
      <c r="S368" s="10">
        <v>129.10989000000001</v>
      </c>
      <c r="T368" s="10">
        <v>100.70680000000002</v>
      </c>
      <c r="U368" s="10">
        <v>2.73305</v>
      </c>
      <c r="V368" s="10">
        <v>25.67004</v>
      </c>
      <c r="AB368" s="9"/>
      <c r="AC368" s="9"/>
      <c r="AD368" s="9"/>
      <c r="AE368" s="9"/>
    </row>
    <row r="369" spans="1:31" x14ac:dyDescent="0.2">
      <c r="A369" s="11" t="s">
        <v>722</v>
      </c>
      <c r="B369" s="12" t="s">
        <v>723</v>
      </c>
      <c r="C369" s="10">
        <v>36.22777</v>
      </c>
      <c r="D369" s="10">
        <v>33.85257</v>
      </c>
      <c r="E369" s="10">
        <v>2.3752</v>
      </c>
      <c r="F369" s="10"/>
      <c r="G369" s="10">
        <v>0.45501999999999998</v>
      </c>
      <c r="H369" s="10">
        <v>0.45501999999999998</v>
      </c>
      <c r="I369" s="10"/>
      <c r="J369" s="10"/>
      <c r="K369" s="10">
        <v>10.535809999999998</v>
      </c>
      <c r="L369" s="10">
        <v>9.6363999999999983</v>
      </c>
      <c r="M369" s="10">
        <v>0.89940999999999993</v>
      </c>
      <c r="N369" s="10"/>
      <c r="O369" s="10">
        <v>7.1014600000000012</v>
      </c>
      <c r="P369" s="10">
        <v>7.1014600000000012</v>
      </c>
      <c r="Q369" s="10"/>
      <c r="R369" s="10"/>
      <c r="S369" s="10">
        <v>12.241330000000003</v>
      </c>
      <c r="T369" s="10">
        <v>10.765540000000003</v>
      </c>
      <c r="U369" s="10">
        <v>1.4757899999999999</v>
      </c>
      <c r="V369" s="10"/>
      <c r="AB369" s="9"/>
      <c r="AC369" s="9"/>
      <c r="AD369" s="9"/>
      <c r="AE369" s="9"/>
    </row>
    <row r="370" spans="1:31" x14ac:dyDescent="0.2">
      <c r="A370" s="11" t="s">
        <v>724</v>
      </c>
      <c r="B370" s="12" t="s">
        <v>725</v>
      </c>
      <c r="C370" s="10">
        <v>819.71142999999972</v>
      </c>
      <c r="D370" s="10">
        <v>730.07257999999968</v>
      </c>
      <c r="E370" s="10">
        <v>72.101030000000023</v>
      </c>
      <c r="F370" s="10">
        <v>17.537819999999996</v>
      </c>
      <c r="G370" s="10">
        <v>33.415009999999981</v>
      </c>
      <c r="H370" s="10">
        <v>33.415009999999981</v>
      </c>
      <c r="I370" s="10"/>
      <c r="J370" s="10"/>
      <c r="K370" s="10">
        <v>475.43200999999988</v>
      </c>
      <c r="L370" s="10">
        <v>405.1276299999999</v>
      </c>
      <c r="M370" s="10">
        <v>55.085760000000001</v>
      </c>
      <c r="N370" s="10">
        <v>15.21862</v>
      </c>
      <c r="O370" s="10">
        <v>83.082539999999995</v>
      </c>
      <c r="P370" s="10">
        <v>80.380389999999991</v>
      </c>
      <c r="Q370" s="10">
        <v>2.7021500000000001</v>
      </c>
      <c r="R370" s="10"/>
      <c r="S370" s="10">
        <v>183.96021000000002</v>
      </c>
      <c r="T370" s="10">
        <v>173.10872000000003</v>
      </c>
      <c r="U370" s="10">
        <v>8.5322899999999997</v>
      </c>
      <c r="V370" s="10">
        <v>2.3192000000000004</v>
      </c>
      <c r="AB370" s="9"/>
      <c r="AC370" s="9"/>
      <c r="AD370" s="9"/>
      <c r="AE370" s="9"/>
    </row>
    <row r="371" spans="1:31" x14ac:dyDescent="0.2">
      <c r="A371" s="11" t="s">
        <v>726</v>
      </c>
      <c r="B371" s="12" t="s">
        <v>727</v>
      </c>
      <c r="C371" s="10">
        <v>196.36998000000011</v>
      </c>
      <c r="D371" s="10">
        <v>164.86445000000012</v>
      </c>
      <c r="E371" s="10">
        <v>31.50553</v>
      </c>
      <c r="F371" s="10"/>
      <c r="G371" s="10">
        <v>1.3126599999999999</v>
      </c>
      <c r="H371" s="10">
        <v>1.19373</v>
      </c>
      <c r="I371" s="10">
        <v>0.11893000000000001</v>
      </c>
      <c r="J371" s="10"/>
      <c r="K371" s="10">
        <v>91.561099999999996</v>
      </c>
      <c r="L371" s="10">
        <v>72.941729999999993</v>
      </c>
      <c r="M371" s="10">
        <v>18.619370000000004</v>
      </c>
      <c r="N371" s="10"/>
      <c r="O371" s="10">
        <v>21.845560000000003</v>
      </c>
      <c r="P371" s="10">
        <v>17.714930000000003</v>
      </c>
      <c r="Q371" s="10">
        <v>4.13063</v>
      </c>
      <c r="R371" s="10"/>
      <c r="S371" s="10">
        <v>58.811220000000006</v>
      </c>
      <c r="T371" s="10">
        <v>50.730160000000005</v>
      </c>
      <c r="U371" s="10">
        <v>8.081059999999999</v>
      </c>
      <c r="V371" s="10"/>
      <c r="AB371" s="9"/>
      <c r="AC371" s="9"/>
      <c r="AD371" s="9"/>
      <c r="AE371" s="9"/>
    </row>
    <row r="372" spans="1:31" x14ac:dyDescent="0.2">
      <c r="A372" s="11" t="s">
        <v>728</v>
      </c>
      <c r="B372" s="12" t="s">
        <v>729</v>
      </c>
      <c r="C372" s="10">
        <v>3739.8842899999845</v>
      </c>
      <c r="D372" s="10">
        <v>3000.0163899999848</v>
      </c>
      <c r="E372" s="10">
        <v>409.15082999999998</v>
      </c>
      <c r="F372" s="10">
        <v>330.71706999999992</v>
      </c>
      <c r="G372" s="10">
        <v>210.82114999999999</v>
      </c>
      <c r="H372" s="10">
        <v>45.467600000000012</v>
      </c>
      <c r="I372" s="10">
        <v>11.096959999999999</v>
      </c>
      <c r="J372" s="10">
        <v>154.25658999999999</v>
      </c>
      <c r="K372" s="10">
        <v>1949.9575099999997</v>
      </c>
      <c r="L372" s="10">
        <v>1574.5784399999998</v>
      </c>
      <c r="M372" s="18">
        <v>267.51161000000002</v>
      </c>
      <c r="N372" s="10">
        <v>107.86745999999999</v>
      </c>
      <c r="O372" s="10">
        <v>426.22944000000041</v>
      </c>
      <c r="P372" s="10">
        <v>350.65689000000037</v>
      </c>
      <c r="Q372" s="10">
        <v>46.72505000000001</v>
      </c>
      <c r="R372" s="10">
        <v>28.8475</v>
      </c>
      <c r="S372" s="10">
        <v>1002.61897</v>
      </c>
      <c r="T372" s="10">
        <v>885.3070899999999</v>
      </c>
      <c r="U372" s="10">
        <v>77.566360000000017</v>
      </c>
      <c r="V372" s="10">
        <v>39.745519999999999</v>
      </c>
      <c r="AB372" s="9"/>
      <c r="AC372" s="9"/>
      <c r="AD372" s="9"/>
      <c r="AE372" s="9"/>
    </row>
    <row r="373" spans="1:31" x14ac:dyDescent="0.2">
      <c r="A373" s="11" t="s">
        <v>730</v>
      </c>
      <c r="B373" s="12" t="s">
        <v>731</v>
      </c>
      <c r="C373" s="10">
        <v>1148.324930000002</v>
      </c>
      <c r="D373" s="10">
        <v>1071.7072000000021</v>
      </c>
      <c r="E373" s="10">
        <v>76.617730000000009</v>
      </c>
      <c r="F373" s="10"/>
      <c r="G373" s="10">
        <v>115.75068</v>
      </c>
      <c r="H373" s="10">
        <v>115.43196</v>
      </c>
      <c r="I373" s="10">
        <v>0.31872</v>
      </c>
      <c r="J373" s="10"/>
      <c r="K373" s="10">
        <v>839.30448999999976</v>
      </c>
      <c r="L373" s="10">
        <v>776.99687999999981</v>
      </c>
      <c r="M373" s="10">
        <v>62.307610000000004</v>
      </c>
      <c r="N373" s="10"/>
      <c r="O373" s="10">
        <v>59.961829999999985</v>
      </c>
      <c r="P373" s="10">
        <v>59.487879999999983</v>
      </c>
      <c r="Q373" s="10">
        <v>0.47394999999999998</v>
      </c>
      <c r="R373" s="10"/>
      <c r="S373" s="10">
        <v>118.38812999999993</v>
      </c>
      <c r="T373" s="10">
        <v>109.38803999999993</v>
      </c>
      <c r="U373" s="10">
        <v>9.0000900000000001</v>
      </c>
      <c r="V373" s="10"/>
      <c r="AB373" s="9"/>
      <c r="AC373" s="9"/>
      <c r="AD373" s="9"/>
      <c r="AE373" s="9"/>
    </row>
    <row r="374" spans="1:31" x14ac:dyDescent="0.2">
      <c r="A374" s="11" t="s">
        <v>732</v>
      </c>
      <c r="B374" s="12" t="s">
        <v>733</v>
      </c>
      <c r="C374" s="10">
        <v>317.95873999999998</v>
      </c>
      <c r="D374" s="10">
        <v>58.66331000000001</v>
      </c>
      <c r="E374" s="10">
        <v>7.7085799999999995</v>
      </c>
      <c r="F374" s="10">
        <v>251.58684999999997</v>
      </c>
      <c r="G374" s="10">
        <v>4.1445699999999999</v>
      </c>
      <c r="H374" s="10">
        <v>1.5152699999999997</v>
      </c>
      <c r="I374" s="10">
        <v>0.40627999999999997</v>
      </c>
      <c r="J374" s="10">
        <v>2.22302</v>
      </c>
      <c r="K374" s="10">
        <v>77.820719999999994</v>
      </c>
      <c r="L374" s="10">
        <v>16.627879999999994</v>
      </c>
      <c r="M374" s="10">
        <v>2.9019500000000003</v>
      </c>
      <c r="N374" s="10">
        <v>58.290889999999997</v>
      </c>
      <c r="O374" s="10">
        <v>88.123609999999999</v>
      </c>
      <c r="P374" s="10">
        <v>10.643819999999998</v>
      </c>
      <c r="Q374" s="10">
        <v>1.5748400000000002</v>
      </c>
      <c r="R374" s="10">
        <v>75.904949999999999</v>
      </c>
      <c r="S374" s="10">
        <v>147.33722999999998</v>
      </c>
      <c r="T374" s="10">
        <v>29.479960000000002</v>
      </c>
      <c r="U374" s="10">
        <v>2.8255100000000004</v>
      </c>
      <c r="V374" s="10">
        <v>115.03175999999999</v>
      </c>
      <c r="AB374" s="9"/>
      <c r="AC374" s="9"/>
      <c r="AD374" s="9"/>
      <c r="AE374" s="9"/>
    </row>
    <row r="375" spans="1:31" x14ac:dyDescent="0.2">
      <c r="A375" s="11" t="s">
        <v>734</v>
      </c>
      <c r="B375" s="12" t="s">
        <v>735</v>
      </c>
      <c r="C375" s="10">
        <v>203.05019999999999</v>
      </c>
      <c r="D375" s="10">
        <v>198.29852</v>
      </c>
      <c r="E375" s="10">
        <v>0.81277999999999995</v>
      </c>
      <c r="F375" s="10">
        <v>3.9389000000000003</v>
      </c>
      <c r="G375" s="10">
        <v>3.4004700000000003</v>
      </c>
      <c r="H375" s="10">
        <v>3.4004700000000003</v>
      </c>
      <c r="I375" s="10"/>
      <c r="J375" s="10"/>
      <c r="K375" s="10">
        <v>94.708769999999973</v>
      </c>
      <c r="L375" s="10">
        <v>90.769869999999969</v>
      </c>
      <c r="M375" s="10"/>
      <c r="N375" s="10">
        <v>3.9389000000000003</v>
      </c>
      <c r="O375" s="10">
        <v>31.97746999999999</v>
      </c>
      <c r="P375" s="10">
        <v>31.97746999999999</v>
      </c>
      <c r="Q375" s="10"/>
      <c r="R375" s="10"/>
      <c r="S375" s="10">
        <v>59.767679999999991</v>
      </c>
      <c r="T375" s="10">
        <v>58.954899999999995</v>
      </c>
      <c r="U375" s="10">
        <v>0.81277999999999995</v>
      </c>
      <c r="V375" s="10"/>
      <c r="AB375" s="9"/>
      <c r="AC375" s="9"/>
      <c r="AD375" s="9"/>
      <c r="AE375" s="9"/>
    </row>
    <row r="376" spans="1:31" ht="25.5" x14ac:dyDescent="0.2">
      <c r="A376" s="11" t="s">
        <v>736</v>
      </c>
      <c r="B376" s="12" t="s">
        <v>737</v>
      </c>
      <c r="C376" s="10">
        <v>762.81359000000066</v>
      </c>
      <c r="D376" s="10">
        <v>590.82264000000066</v>
      </c>
      <c r="E376" s="10">
        <v>171.99094999999997</v>
      </c>
      <c r="F376" s="10"/>
      <c r="G376" s="10">
        <v>10.45425</v>
      </c>
      <c r="H376" s="10">
        <v>3.8535099999999995</v>
      </c>
      <c r="I376" s="10">
        <v>6.6007400000000001</v>
      </c>
      <c r="J376" s="10"/>
      <c r="K376" s="10">
        <v>386.35385000000002</v>
      </c>
      <c r="L376" s="10">
        <v>272.73742000000004</v>
      </c>
      <c r="M376" s="10">
        <v>113.61642999999999</v>
      </c>
      <c r="N376" s="10"/>
      <c r="O376" s="10">
        <v>58.407669999999982</v>
      </c>
      <c r="P376" s="10">
        <v>58.35440999999998</v>
      </c>
      <c r="Q376" s="10">
        <v>5.3259999999999995E-2</v>
      </c>
      <c r="R376" s="10"/>
      <c r="S376" s="10">
        <v>213.57338999999993</v>
      </c>
      <c r="T376" s="10">
        <v>161.85286999999994</v>
      </c>
      <c r="U376" s="10">
        <v>51.720519999999993</v>
      </c>
      <c r="V376" s="10"/>
      <c r="AB376" s="9"/>
      <c r="AC376" s="9"/>
      <c r="AD376" s="9"/>
      <c r="AE376" s="9"/>
    </row>
    <row r="377" spans="1:31" ht="25.5" x14ac:dyDescent="0.2">
      <c r="A377" s="11" t="s">
        <v>738</v>
      </c>
      <c r="B377" s="12" t="s">
        <v>739</v>
      </c>
      <c r="C377" s="10">
        <v>1588.9334400000005</v>
      </c>
      <c r="D377" s="10">
        <v>1359.2747400000003</v>
      </c>
      <c r="E377" s="10">
        <v>193.94700000000003</v>
      </c>
      <c r="F377" s="10">
        <v>35.711700000000008</v>
      </c>
      <c r="G377" s="10">
        <v>72.723259999999996</v>
      </c>
      <c r="H377" s="10">
        <v>44.201699999999995</v>
      </c>
      <c r="I377" s="10">
        <v>27.341629999999999</v>
      </c>
      <c r="J377" s="10">
        <v>1.1799300000000001</v>
      </c>
      <c r="K377" s="10">
        <v>491.7069900000003</v>
      </c>
      <c r="L377" s="10">
        <v>413.61248000000029</v>
      </c>
      <c r="M377" s="10">
        <v>74.358870000000024</v>
      </c>
      <c r="N377" s="10">
        <v>3.7356400000000001</v>
      </c>
      <c r="O377" s="10">
        <v>221.7188899999999</v>
      </c>
      <c r="P377" s="10">
        <v>200.42647999999991</v>
      </c>
      <c r="Q377" s="10">
        <v>12.958869999999999</v>
      </c>
      <c r="R377" s="10">
        <v>8.3335400000000011</v>
      </c>
      <c r="S377" s="10">
        <v>624.22276000000068</v>
      </c>
      <c r="T377" s="10">
        <v>533.74433000000067</v>
      </c>
      <c r="U377" s="10">
        <v>68.01588000000001</v>
      </c>
      <c r="V377" s="10">
        <v>22.46255</v>
      </c>
      <c r="AB377" s="9"/>
      <c r="AC377" s="9"/>
      <c r="AD377" s="9"/>
      <c r="AE377" s="9"/>
    </row>
    <row r="378" spans="1:31" ht="25.5" x14ac:dyDescent="0.2">
      <c r="A378" s="11" t="s">
        <v>740</v>
      </c>
      <c r="B378" s="12" t="s">
        <v>741</v>
      </c>
      <c r="C378" s="10">
        <v>603.14960000000019</v>
      </c>
      <c r="D378" s="10">
        <v>384.44257000000016</v>
      </c>
      <c r="E378" s="10">
        <v>51.663910000000008</v>
      </c>
      <c r="F378" s="10">
        <v>167.04312000000002</v>
      </c>
      <c r="G378" s="10">
        <v>25.940609999999996</v>
      </c>
      <c r="H378" s="10">
        <v>25.655369999999998</v>
      </c>
      <c r="I378" s="10">
        <v>0.10051</v>
      </c>
      <c r="J378" s="10">
        <v>0.18472999999999998</v>
      </c>
      <c r="K378" s="10">
        <v>389.01308999999992</v>
      </c>
      <c r="L378" s="10">
        <v>241.00277999999994</v>
      </c>
      <c r="M378" s="10">
        <v>36.298279999999998</v>
      </c>
      <c r="N378" s="10">
        <v>111.71203</v>
      </c>
      <c r="O378" s="10">
        <v>58.508479999999999</v>
      </c>
      <c r="P378" s="10">
        <v>38.988439999999997</v>
      </c>
      <c r="Q378" s="10">
        <v>4.6065399999999999</v>
      </c>
      <c r="R378" s="10">
        <v>14.913500000000001</v>
      </c>
      <c r="S378" s="10">
        <v>128.28191000000001</v>
      </c>
      <c r="T378" s="10">
        <v>77.390470000000008</v>
      </c>
      <c r="U378" s="10">
        <v>10.658580000000001</v>
      </c>
      <c r="V378" s="10">
        <v>40.232860000000002</v>
      </c>
      <c r="AB378" s="9"/>
      <c r="AC378" s="9"/>
      <c r="AD378" s="9"/>
      <c r="AE378" s="9"/>
    </row>
    <row r="379" spans="1:31" x14ac:dyDescent="0.2">
      <c r="A379" s="11" t="s">
        <v>742</v>
      </c>
      <c r="B379" s="12" t="s">
        <v>743</v>
      </c>
      <c r="C379" s="10">
        <v>2887.3306699999962</v>
      </c>
      <c r="D379" s="10">
        <v>2463.6217599999959</v>
      </c>
      <c r="E379" s="10">
        <v>108.96436999999997</v>
      </c>
      <c r="F379" s="10">
        <v>314.74454000000003</v>
      </c>
      <c r="G379" s="10">
        <v>42.845099999999995</v>
      </c>
      <c r="H379" s="10">
        <v>24.207459999999998</v>
      </c>
      <c r="I379" s="10">
        <v>2.9208999999999996</v>
      </c>
      <c r="J379" s="10">
        <v>15.71674</v>
      </c>
      <c r="K379" s="10">
        <v>1704.8542200000024</v>
      </c>
      <c r="L379" s="10">
        <v>1430.2016300000023</v>
      </c>
      <c r="M379" s="10">
        <v>58.114159999999998</v>
      </c>
      <c r="N379" s="10">
        <v>216.53843000000001</v>
      </c>
      <c r="O379" s="10">
        <v>311.09103000000022</v>
      </c>
      <c r="P379" s="10">
        <v>275.20056000000022</v>
      </c>
      <c r="Q379" s="10">
        <v>13.888359999999997</v>
      </c>
      <c r="R379" s="10">
        <v>22.002110000000002</v>
      </c>
      <c r="S379" s="10">
        <v>664.12280000000021</v>
      </c>
      <c r="T379" s="10">
        <v>578.49388000000022</v>
      </c>
      <c r="U379" s="10">
        <v>25.336860000000001</v>
      </c>
      <c r="V379" s="10">
        <v>60.292059999999999</v>
      </c>
      <c r="AB379" s="9"/>
      <c r="AC379" s="9"/>
      <c r="AD379" s="9"/>
      <c r="AE379" s="9"/>
    </row>
    <row r="380" spans="1:31" x14ac:dyDescent="0.2">
      <c r="A380" s="11" t="s">
        <v>744</v>
      </c>
      <c r="B380" s="12" t="s">
        <v>745</v>
      </c>
      <c r="C380" s="10">
        <v>1810.8479900000011</v>
      </c>
      <c r="D380" s="10">
        <v>769.15623000000107</v>
      </c>
      <c r="E380" s="10">
        <v>61.434650000000019</v>
      </c>
      <c r="F380" s="10">
        <v>980.25711000000001</v>
      </c>
      <c r="G380" s="10">
        <v>124.78373000000001</v>
      </c>
      <c r="H380" s="10">
        <v>16.320010000000011</v>
      </c>
      <c r="I380" s="10">
        <v>0.29015999999999997</v>
      </c>
      <c r="J380" s="10">
        <v>108.17355999999999</v>
      </c>
      <c r="K380" s="10">
        <v>764.55378999999994</v>
      </c>
      <c r="L380" s="10">
        <v>226.80051999999986</v>
      </c>
      <c r="M380" s="10">
        <v>15.564780000000003</v>
      </c>
      <c r="N380" s="10">
        <v>522.18849</v>
      </c>
      <c r="O380" s="10">
        <v>270.39802999999995</v>
      </c>
      <c r="P380" s="10">
        <v>127.98176999999995</v>
      </c>
      <c r="Q380" s="10">
        <v>10.319309999999998</v>
      </c>
      <c r="R380" s="10">
        <v>132.09695000000002</v>
      </c>
      <c r="S380" s="10">
        <v>567.28233999999986</v>
      </c>
      <c r="T380" s="10">
        <v>324.63322999999986</v>
      </c>
      <c r="U380" s="10">
        <v>24.850999999999996</v>
      </c>
      <c r="V380" s="10">
        <v>217.79811000000001</v>
      </c>
      <c r="AB380" s="9"/>
      <c r="AC380" s="9"/>
      <c r="AD380" s="9"/>
      <c r="AE380" s="9"/>
    </row>
    <row r="381" spans="1:31" ht="25.5" x14ac:dyDescent="0.2">
      <c r="A381" s="11" t="s">
        <v>746</v>
      </c>
      <c r="B381" s="12" t="s">
        <v>747</v>
      </c>
      <c r="C381" s="21">
        <v>775.1117500000006</v>
      </c>
      <c r="D381" s="21">
        <v>626.23398000000054</v>
      </c>
      <c r="E381" s="21">
        <v>140.23084</v>
      </c>
      <c r="F381" s="21">
        <v>8.6469300000000011</v>
      </c>
      <c r="G381" s="10">
        <v>11.300810000000004</v>
      </c>
      <c r="H381" s="10">
        <v>11.300810000000004</v>
      </c>
      <c r="I381" s="10"/>
      <c r="J381" s="10"/>
      <c r="K381" s="10">
        <v>260.23819999999995</v>
      </c>
      <c r="L381" s="10">
        <v>179.70386999999997</v>
      </c>
      <c r="M381" s="10">
        <v>76.464309999999998</v>
      </c>
      <c r="N381" s="10">
        <v>4.0700200000000004</v>
      </c>
      <c r="O381" s="10">
        <v>133.73616999999999</v>
      </c>
      <c r="P381" s="10">
        <v>115.92379999999999</v>
      </c>
      <c r="Q381" s="10">
        <v>16.906390000000002</v>
      </c>
      <c r="R381" s="10">
        <v>0.90598000000000001</v>
      </c>
      <c r="S381" s="10">
        <v>309.32842000000016</v>
      </c>
      <c r="T381" s="10">
        <v>259.06380000000019</v>
      </c>
      <c r="U381" s="10">
        <v>46.805840000000003</v>
      </c>
      <c r="V381" s="10">
        <v>3.4587800000000004</v>
      </c>
      <c r="AB381" s="9"/>
      <c r="AC381" s="9"/>
      <c r="AD381" s="9"/>
      <c r="AE381" s="9"/>
    </row>
    <row r="382" spans="1:31" x14ac:dyDescent="0.2">
      <c r="A382" s="11" t="s">
        <v>748</v>
      </c>
      <c r="B382" s="12" t="s">
        <v>749</v>
      </c>
      <c r="C382" s="21">
        <v>563.12446000000136</v>
      </c>
      <c r="D382" s="21">
        <v>533.49078000000134</v>
      </c>
      <c r="E382" s="21">
        <v>29.633680000000005</v>
      </c>
      <c r="F382" s="21"/>
      <c r="G382" s="10">
        <v>13.536620000000006</v>
      </c>
      <c r="H382" s="10">
        <v>12.434520000000006</v>
      </c>
      <c r="I382" s="10">
        <v>1.1020999999999999</v>
      </c>
      <c r="J382" s="10"/>
      <c r="K382" s="10">
        <v>204.08260999999999</v>
      </c>
      <c r="L382" s="10">
        <v>184.9632</v>
      </c>
      <c r="M382" s="10">
        <v>19.119409999999998</v>
      </c>
      <c r="N382" s="10"/>
      <c r="O382" s="10">
        <v>89.066769999999977</v>
      </c>
      <c r="P382" s="10">
        <v>85.42683999999997</v>
      </c>
      <c r="Q382" s="10">
        <v>3.6399300000000001</v>
      </c>
      <c r="R382" s="10"/>
      <c r="S382" s="10">
        <v>213.42720999999997</v>
      </c>
      <c r="T382" s="10">
        <v>210.02114999999998</v>
      </c>
      <c r="U382" s="10">
        <v>3.4060600000000001</v>
      </c>
      <c r="V382" s="10"/>
      <c r="AB382" s="9"/>
      <c r="AC382" s="9"/>
      <c r="AD382" s="9"/>
      <c r="AE382" s="9"/>
    </row>
    <row r="383" spans="1:31" x14ac:dyDescent="0.2">
      <c r="A383" s="11" t="s">
        <v>750</v>
      </c>
      <c r="B383" s="12" t="s">
        <v>751</v>
      </c>
      <c r="C383" s="10">
        <v>861.92417000000046</v>
      </c>
      <c r="D383" s="10">
        <v>763.21392000000037</v>
      </c>
      <c r="E383" s="10">
        <v>34.282140000000012</v>
      </c>
      <c r="F383" s="10">
        <v>64.428110000000004</v>
      </c>
      <c r="G383" s="10">
        <v>19.685260000000007</v>
      </c>
      <c r="H383" s="10">
        <v>19.348520000000008</v>
      </c>
      <c r="I383" s="10">
        <v>0.33673999999999998</v>
      </c>
      <c r="J383" s="10"/>
      <c r="K383" s="10">
        <v>265.13738000000012</v>
      </c>
      <c r="L383" s="10">
        <v>215.0252200000001</v>
      </c>
      <c r="M383" s="10">
        <v>7.3624000000000001</v>
      </c>
      <c r="N383" s="10">
        <v>42.749760000000002</v>
      </c>
      <c r="O383" s="10">
        <v>135.9194399999999</v>
      </c>
      <c r="P383" s="10">
        <v>121.04369999999992</v>
      </c>
      <c r="Q383" s="10">
        <v>9.6485200000000013</v>
      </c>
      <c r="R383" s="10">
        <v>5.2272199999999991</v>
      </c>
      <c r="S383" s="10">
        <v>316.97353000000032</v>
      </c>
      <c r="T383" s="10">
        <v>286.82544000000036</v>
      </c>
      <c r="U383" s="10">
        <v>13.696959999999997</v>
      </c>
      <c r="V383" s="10">
        <v>16.451130000000003</v>
      </c>
      <c r="AB383" s="9"/>
      <c r="AC383" s="9"/>
      <c r="AD383" s="9"/>
      <c r="AE383" s="9"/>
    </row>
    <row r="384" spans="1:31" x14ac:dyDescent="0.2">
      <c r="A384" s="11" t="s">
        <v>752</v>
      </c>
      <c r="B384" s="12" t="s">
        <v>753</v>
      </c>
      <c r="C384" s="10">
        <v>5549.9721699999927</v>
      </c>
      <c r="D384" s="10">
        <v>4051.4850299999925</v>
      </c>
      <c r="E384" s="10">
        <v>187.00712000000001</v>
      </c>
      <c r="F384" s="10">
        <v>1311.4800200000002</v>
      </c>
      <c r="G384" s="10">
        <v>439.35241999999988</v>
      </c>
      <c r="H384" s="10">
        <v>219.09221999999991</v>
      </c>
      <c r="I384" s="10">
        <v>1.83829</v>
      </c>
      <c r="J384" s="10">
        <v>218.42190999999997</v>
      </c>
      <c r="K384" s="10">
        <v>3959.9476799999943</v>
      </c>
      <c r="L384" s="10">
        <v>2867.7977999999944</v>
      </c>
      <c r="M384" s="10">
        <v>134.68797999999998</v>
      </c>
      <c r="N384" s="10">
        <v>957.4618999999999</v>
      </c>
      <c r="O384" s="10">
        <v>295.68619999999987</v>
      </c>
      <c r="P384" s="10">
        <v>235.94149999999988</v>
      </c>
      <c r="Q384" s="10">
        <v>15.922249999999998</v>
      </c>
      <c r="R384" s="10">
        <v>43.822449999999996</v>
      </c>
      <c r="S384" s="10">
        <v>712.63352000000066</v>
      </c>
      <c r="T384" s="10">
        <v>591.28885000000059</v>
      </c>
      <c r="U384" s="10">
        <v>29.570909999999994</v>
      </c>
      <c r="V384" s="10">
        <v>91.77376000000001</v>
      </c>
      <c r="AB384" s="9"/>
      <c r="AC384" s="9"/>
      <c r="AD384" s="9"/>
      <c r="AE384" s="9"/>
    </row>
    <row r="385" spans="1:31" x14ac:dyDescent="0.2">
      <c r="A385" s="11" t="s">
        <v>754</v>
      </c>
      <c r="B385" s="12" t="s">
        <v>755</v>
      </c>
      <c r="C385" s="10">
        <v>3489.4012299999918</v>
      </c>
      <c r="D385" s="10">
        <v>3201.1973399999915</v>
      </c>
      <c r="E385" s="10">
        <v>248.29011999999997</v>
      </c>
      <c r="F385" s="10">
        <v>39.91377</v>
      </c>
      <c r="G385" s="10">
        <v>368.73235000000057</v>
      </c>
      <c r="H385" s="10">
        <v>367.40409000000056</v>
      </c>
      <c r="I385" s="10">
        <v>1.3282599999999998</v>
      </c>
      <c r="J385" s="10"/>
      <c r="K385" s="10">
        <v>2378.0138499999998</v>
      </c>
      <c r="L385" s="10">
        <v>2157.7985899999999</v>
      </c>
      <c r="M385" s="10">
        <v>186.83922999999999</v>
      </c>
      <c r="N385" s="10">
        <v>33.37603</v>
      </c>
      <c r="O385" s="10">
        <v>222.87940000000003</v>
      </c>
      <c r="P385" s="10">
        <v>201.30622000000002</v>
      </c>
      <c r="Q385" s="10">
        <v>19.314480000000003</v>
      </c>
      <c r="R385" s="10">
        <v>2.2586999999999997</v>
      </c>
      <c r="S385" s="10">
        <v>433.88275999999979</v>
      </c>
      <c r="T385" s="10">
        <v>391.07012999999978</v>
      </c>
      <c r="U385" s="10">
        <v>38.533589999999997</v>
      </c>
      <c r="V385" s="10">
        <v>4.2790400000000002</v>
      </c>
      <c r="AB385" s="9"/>
      <c r="AC385" s="9"/>
      <c r="AD385" s="9"/>
      <c r="AE385" s="9"/>
    </row>
    <row r="386" spans="1:31" x14ac:dyDescent="0.2">
      <c r="A386" s="11" t="s">
        <v>756</v>
      </c>
      <c r="B386" s="12" t="s">
        <v>757</v>
      </c>
      <c r="C386" s="10">
        <v>63.604450000000007</v>
      </c>
      <c r="D386" s="10">
        <v>59.735020000000006</v>
      </c>
      <c r="E386" s="10"/>
      <c r="F386" s="10">
        <v>3.8694300000000004</v>
      </c>
      <c r="G386" s="10">
        <v>6.9366099999999991</v>
      </c>
      <c r="H386" s="10">
        <v>3.0735199999999989</v>
      </c>
      <c r="I386" s="10"/>
      <c r="J386" s="10">
        <v>3.8630900000000001</v>
      </c>
      <c r="K386" s="10">
        <v>5.1512200000000004</v>
      </c>
      <c r="L386" s="10">
        <v>5.1512200000000004</v>
      </c>
      <c r="M386" s="10"/>
      <c r="N386" s="10"/>
      <c r="O386" s="10">
        <v>37.207500000000003</v>
      </c>
      <c r="P386" s="10">
        <v>37.201160000000002</v>
      </c>
      <c r="Q386" s="10"/>
      <c r="R386" s="10">
        <v>6.3400000000000001E-3</v>
      </c>
      <c r="S386" s="10">
        <v>14.309119999999998</v>
      </c>
      <c r="T386" s="10">
        <v>14.309119999999998</v>
      </c>
      <c r="U386" s="10"/>
      <c r="V386" s="10"/>
      <c r="AB386" s="9"/>
      <c r="AC386" s="9"/>
      <c r="AD386" s="9"/>
      <c r="AE386" s="9"/>
    </row>
    <row r="387" spans="1:31" x14ac:dyDescent="0.2">
      <c r="A387" s="11" t="s">
        <v>758</v>
      </c>
      <c r="B387" s="12" t="s">
        <v>759</v>
      </c>
      <c r="C387" s="10">
        <v>1322.6389600000005</v>
      </c>
      <c r="D387" s="10">
        <v>877.25952000000029</v>
      </c>
      <c r="E387" s="10">
        <v>318.37560999999999</v>
      </c>
      <c r="F387" s="10">
        <v>127.00383000000001</v>
      </c>
      <c r="G387" s="10">
        <v>54.141509999999997</v>
      </c>
      <c r="H387" s="10">
        <v>29.657089999999997</v>
      </c>
      <c r="I387" s="10"/>
      <c r="J387" s="10">
        <v>24.484419999999997</v>
      </c>
      <c r="K387" s="10">
        <v>274.94903999999997</v>
      </c>
      <c r="L387" s="10">
        <v>202.60134999999994</v>
      </c>
      <c r="M387" s="10">
        <v>55.294179999999997</v>
      </c>
      <c r="N387" s="10">
        <v>17.053509999999999</v>
      </c>
      <c r="O387" s="10">
        <v>567.98603999999989</v>
      </c>
      <c r="P387" s="10">
        <v>393.92373999999995</v>
      </c>
      <c r="Q387" s="10">
        <v>110.49278</v>
      </c>
      <c r="R387" s="10">
        <v>63.569519999999997</v>
      </c>
      <c r="S387" s="10">
        <v>422.24338999999998</v>
      </c>
      <c r="T387" s="10">
        <v>248.18664999999999</v>
      </c>
      <c r="U387" s="10">
        <v>152.16036</v>
      </c>
      <c r="V387" s="10">
        <v>21.896380000000001</v>
      </c>
      <c r="AB387" s="9"/>
      <c r="AC387" s="9"/>
      <c r="AD387" s="9"/>
      <c r="AE387" s="9"/>
    </row>
    <row r="388" spans="1:31" x14ac:dyDescent="0.2">
      <c r="A388" s="11" t="s">
        <v>760</v>
      </c>
      <c r="B388" s="12" t="s">
        <v>761</v>
      </c>
      <c r="C388" s="10">
        <v>3485.5619299999903</v>
      </c>
      <c r="D388" s="10">
        <v>2756.2909899999904</v>
      </c>
      <c r="E388" s="10">
        <v>69.749929999999992</v>
      </c>
      <c r="F388" s="10">
        <v>659.52100999999993</v>
      </c>
      <c r="G388" s="10">
        <v>162.20106999999999</v>
      </c>
      <c r="H388" s="10">
        <v>86.173639999999992</v>
      </c>
      <c r="I388" s="10">
        <v>0.36806</v>
      </c>
      <c r="J388" s="10">
        <v>75.659369999999996</v>
      </c>
      <c r="K388" s="10">
        <v>1265.7281899999996</v>
      </c>
      <c r="L388" s="10">
        <v>873.02889999999957</v>
      </c>
      <c r="M388" s="10">
        <v>30.48321</v>
      </c>
      <c r="N388" s="10">
        <v>362.21608000000003</v>
      </c>
      <c r="O388" s="10">
        <v>761.21430999999961</v>
      </c>
      <c r="P388" s="10">
        <v>680.62530999999956</v>
      </c>
      <c r="Q388" s="10">
        <v>11.15141</v>
      </c>
      <c r="R388" s="10">
        <v>69.43759</v>
      </c>
      <c r="S388" s="10">
        <v>1209.7298099999998</v>
      </c>
      <c r="T388" s="10">
        <v>1037.9660799999999</v>
      </c>
      <c r="U388" s="10">
        <v>19.658630000000002</v>
      </c>
      <c r="V388" s="10">
        <v>152.10510000000002</v>
      </c>
      <c r="AB388" s="9"/>
      <c r="AC388" s="9"/>
      <c r="AD388" s="9"/>
      <c r="AE388" s="9"/>
    </row>
    <row r="389" spans="1:31" x14ac:dyDescent="0.2">
      <c r="A389" s="11" t="s">
        <v>762</v>
      </c>
      <c r="B389" s="12" t="s">
        <v>763</v>
      </c>
      <c r="C389" s="10">
        <v>517.39005999999995</v>
      </c>
      <c r="D389" s="10">
        <v>312.25458999999995</v>
      </c>
      <c r="E389" s="10">
        <v>41.930680000000009</v>
      </c>
      <c r="F389" s="10">
        <v>163.20478999999997</v>
      </c>
      <c r="G389" s="10">
        <v>15.688740000000003</v>
      </c>
      <c r="H389" s="10">
        <v>15.512390000000003</v>
      </c>
      <c r="I389" s="10"/>
      <c r="J389" s="10">
        <v>0.17635000000000001</v>
      </c>
      <c r="K389" s="10">
        <v>308.74812000000003</v>
      </c>
      <c r="L389" s="10">
        <v>120.85817000000004</v>
      </c>
      <c r="M389" s="10">
        <v>33.861179999999997</v>
      </c>
      <c r="N389" s="10">
        <v>154.02876999999998</v>
      </c>
      <c r="O389" s="10">
        <v>53.090300000000013</v>
      </c>
      <c r="P389" s="10">
        <v>46.716380000000015</v>
      </c>
      <c r="Q389" s="10">
        <v>2.8385799999999999</v>
      </c>
      <c r="R389" s="10">
        <v>3.5353400000000001</v>
      </c>
      <c r="S389" s="10">
        <v>114.14617000000001</v>
      </c>
      <c r="T389" s="10">
        <v>104.63855000000001</v>
      </c>
      <c r="U389" s="10">
        <v>4.0432899999999998</v>
      </c>
      <c r="V389" s="10">
        <v>5.4643300000000004</v>
      </c>
      <c r="AB389" s="9"/>
      <c r="AC389" s="9"/>
      <c r="AD389" s="9"/>
      <c r="AE389" s="9"/>
    </row>
    <row r="390" spans="1:31" x14ac:dyDescent="0.2">
      <c r="A390" s="11" t="s">
        <v>764</v>
      </c>
      <c r="B390" s="12" t="s">
        <v>765</v>
      </c>
      <c r="C390" s="10">
        <v>32861.893439999869</v>
      </c>
      <c r="D390" s="10">
        <v>22022.663069999875</v>
      </c>
      <c r="E390" s="10">
        <v>2176.8038300000017</v>
      </c>
      <c r="F390" s="10">
        <v>8662.4265399999967</v>
      </c>
      <c r="G390" s="10">
        <v>2465.9012200000006</v>
      </c>
      <c r="H390" s="10">
        <v>1401.8176900000008</v>
      </c>
      <c r="I390" s="10">
        <v>66.524980000000014</v>
      </c>
      <c r="J390" s="10">
        <v>997.55854999999997</v>
      </c>
      <c r="K390" s="10">
        <v>20321.800960000015</v>
      </c>
      <c r="L390" s="10">
        <v>12702.711580000014</v>
      </c>
      <c r="M390" s="10">
        <v>1119.4132800000004</v>
      </c>
      <c r="N390" s="10">
        <v>6499.6761000000015</v>
      </c>
      <c r="O390" s="10">
        <v>2881.7103799999954</v>
      </c>
      <c r="P390" s="10">
        <v>2313.1130899999953</v>
      </c>
      <c r="Q390" s="10">
        <v>144.46173999999999</v>
      </c>
      <c r="R390" s="10">
        <v>424.13555000000002</v>
      </c>
      <c r="S390" s="10">
        <v>6704.3413400000027</v>
      </c>
      <c r="T390" s="10">
        <v>5179.6296600000023</v>
      </c>
      <c r="U390" s="10">
        <v>827.2935699999997</v>
      </c>
      <c r="V390" s="10">
        <v>697.41811000000007</v>
      </c>
      <c r="AB390" s="9"/>
      <c r="AC390" s="9"/>
      <c r="AD390" s="9"/>
      <c r="AE390" s="9"/>
    </row>
    <row r="391" spans="1:31" x14ac:dyDescent="0.2">
      <c r="A391" s="11" t="s">
        <v>766</v>
      </c>
      <c r="B391" s="12" t="s">
        <v>767</v>
      </c>
      <c r="C391" s="10">
        <v>2323.0949799999971</v>
      </c>
      <c r="D391" s="10">
        <v>2169.7301999999972</v>
      </c>
      <c r="E391" s="10">
        <v>101.45998000000002</v>
      </c>
      <c r="F391" s="10">
        <v>51.904800000000002</v>
      </c>
      <c r="G391" s="10">
        <v>20.822179999999999</v>
      </c>
      <c r="H391" s="10">
        <v>20.779979999999998</v>
      </c>
      <c r="I391" s="10">
        <v>4.2200000000000001E-2</v>
      </c>
      <c r="J391" s="10"/>
      <c r="K391" s="10">
        <v>1606.3749900000005</v>
      </c>
      <c r="L391" s="10">
        <v>1496.1945000000005</v>
      </c>
      <c r="M391" s="10">
        <v>82.355829999999983</v>
      </c>
      <c r="N391" s="10">
        <v>27.824660000000002</v>
      </c>
      <c r="O391" s="10">
        <v>205.73052999999987</v>
      </c>
      <c r="P391" s="10">
        <v>190.34152999999986</v>
      </c>
      <c r="Q391" s="10">
        <v>2.7631000000000006</v>
      </c>
      <c r="R391" s="10">
        <v>12.6259</v>
      </c>
      <c r="S391" s="10">
        <v>436.95881000000026</v>
      </c>
      <c r="T391" s="10">
        <v>410.16005000000024</v>
      </c>
      <c r="U391" s="10">
        <v>15.344519999999999</v>
      </c>
      <c r="V391" s="10">
        <v>11.45424</v>
      </c>
      <c r="AB391" s="9"/>
      <c r="AC391" s="9"/>
      <c r="AD391" s="9"/>
      <c r="AE391" s="9"/>
    </row>
    <row r="392" spans="1:31" x14ac:dyDescent="0.2">
      <c r="A392" s="11" t="s">
        <v>1326</v>
      </c>
      <c r="B392" s="12" t="s">
        <v>1327</v>
      </c>
      <c r="C392" s="10">
        <v>0.56376999999999999</v>
      </c>
      <c r="D392" s="10">
        <v>0.56376999999999999</v>
      </c>
      <c r="E392" s="10"/>
      <c r="F392" s="10"/>
      <c r="G392" s="10"/>
      <c r="H392" s="10"/>
      <c r="I392" s="10"/>
      <c r="J392" s="10"/>
      <c r="K392" s="10">
        <v>0.53015999999999996</v>
      </c>
      <c r="L392" s="10">
        <v>0.53015999999999996</v>
      </c>
      <c r="M392" s="10"/>
      <c r="N392" s="10"/>
      <c r="O392" s="10"/>
      <c r="P392" s="10"/>
      <c r="Q392" s="10"/>
      <c r="R392" s="10"/>
      <c r="S392" s="10">
        <v>3.3610000000000001E-2</v>
      </c>
      <c r="T392" s="10">
        <v>3.3610000000000001E-2</v>
      </c>
      <c r="U392" s="10"/>
      <c r="V392" s="10"/>
      <c r="AB392" s="9"/>
      <c r="AC392" s="9"/>
      <c r="AD392" s="9"/>
      <c r="AE392" s="9"/>
    </row>
    <row r="393" spans="1:31" x14ac:dyDescent="0.2">
      <c r="A393" s="11" t="s">
        <v>768</v>
      </c>
      <c r="B393" s="12" t="s">
        <v>769</v>
      </c>
      <c r="C393" s="10">
        <v>75.616680000000002</v>
      </c>
      <c r="D393" s="10">
        <v>16.253170000000001</v>
      </c>
      <c r="E393" s="10">
        <v>59.363510000000005</v>
      </c>
      <c r="F393" s="10"/>
      <c r="G393" s="10">
        <v>0.12401999999999999</v>
      </c>
      <c r="H393" s="10">
        <v>0.12401999999999999</v>
      </c>
      <c r="I393" s="10"/>
      <c r="J393" s="10"/>
      <c r="K393" s="10">
        <v>67.319569999999999</v>
      </c>
      <c r="L393" s="10">
        <v>7.9560599999999999</v>
      </c>
      <c r="M393" s="10">
        <v>59.363510000000005</v>
      </c>
      <c r="N393" s="10"/>
      <c r="O393" s="10">
        <v>0.78085000000000004</v>
      </c>
      <c r="P393" s="10">
        <v>0.78085000000000004</v>
      </c>
      <c r="Q393" s="10"/>
      <c r="R393" s="10"/>
      <c r="S393" s="10">
        <v>7.392240000000001</v>
      </c>
      <c r="T393" s="10">
        <v>7.392240000000001</v>
      </c>
      <c r="U393" s="10"/>
      <c r="V393" s="10"/>
      <c r="AB393" s="9"/>
      <c r="AC393" s="9"/>
      <c r="AD393" s="9"/>
      <c r="AE393" s="9"/>
    </row>
    <row r="394" spans="1:31" x14ac:dyDescent="0.2">
      <c r="A394" s="11" t="s">
        <v>770</v>
      </c>
      <c r="B394" s="12" t="s">
        <v>771</v>
      </c>
      <c r="C394" s="10">
        <v>88.966870000000014</v>
      </c>
      <c r="D394" s="10">
        <v>88.966870000000014</v>
      </c>
      <c r="E394" s="10"/>
      <c r="F394" s="10"/>
      <c r="G394" s="10">
        <v>0.99670000000000003</v>
      </c>
      <c r="H394" s="10">
        <v>0.99670000000000003</v>
      </c>
      <c r="I394" s="10"/>
      <c r="J394" s="10"/>
      <c r="K394" s="10">
        <v>4.6201800000000004</v>
      </c>
      <c r="L394" s="10">
        <v>4.6201800000000004</v>
      </c>
      <c r="M394" s="10"/>
      <c r="N394" s="10"/>
      <c r="O394" s="10">
        <v>35.20581</v>
      </c>
      <c r="P394" s="10">
        <v>35.20581</v>
      </c>
      <c r="Q394" s="10"/>
      <c r="R394" s="10"/>
      <c r="S394" s="10">
        <v>44.706699999999998</v>
      </c>
      <c r="T394" s="10">
        <v>44.706699999999998</v>
      </c>
      <c r="U394" s="10"/>
      <c r="V394" s="10"/>
      <c r="AB394" s="9"/>
      <c r="AC394" s="9"/>
      <c r="AD394" s="9"/>
      <c r="AE394" s="9"/>
    </row>
    <row r="395" spans="1:31" x14ac:dyDescent="0.2">
      <c r="A395" s="11" t="s">
        <v>772</v>
      </c>
      <c r="B395" s="12" t="s">
        <v>773</v>
      </c>
      <c r="C395" s="10">
        <v>2.8762600000000003</v>
      </c>
      <c r="D395" s="10">
        <v>2.8762600000000003</v>
      </c>
      <c r="E395" s="10"/>
      <c r="F395" s="10"/>
      <c r="G395" s="10">
        <v>0.30639</v>
      </c>
      <c r="H395" s="10">
        <v>0.30639</v>
      </c>
      <c r="I395" s="10"/>
      <c r="J395" s="10"/>
      <c r="K395" s="10">
        <v>0.33671000000000001</v>
      </c>
      <c r="L395" s="10">
        <v>0.33671000000000001</v>
      </c>
      <c r="M395" s="10"/>
      <c r="N395" s="10"/>
      <c r="O395" s="10">
        <v>0.14727000000000001</v>
      </c>
      <c r="P395" s="10">
        <v>0.14727000000000001</v>
      </c>
      <c r="Q395" s="10"/>
      <c r="R395" s="10"/>
      <c r="S395" s="10">
        <v>2.0313699999999999</v>
      </c>
      <c r="T395" s="10">
        <v>2.0313699999999999</v>
      </c>
      <c r="U395" s="10"/>
      <c r="V395" s="10"/>
      <c r="AB395" s="9"/>
      <c r="AC395" s="9"/>
      <c r="AD395" s="9"/>
      <c r="AE395" s="9"/>
    </row>
    <row r="396" spans="1:31" x14ac:dyDescent="0.2">
      <c r="A396" s="11" t="s">
        <v>774</v>
      </c>
      <c r="B396" s="12" t="s">
        <v>775</v>
      </c>
      <c r="C396" s="10">
        <v>23.935699999999997</v>
      </c>
      <c r="D396" s="10">
        <v>23.935699999999997</v>
      </c>
      <c r="E396" s="10"/>
      <c r="F396" s="10"/>
      <c r="G396" s="10">
        <v>5.595E-2</v>
      </c>
      <c r="H396" s="10">
        <v>5.595E-2</v>
      </c>
      <c r="I396" s="10"/>
      <c r="J396" s="10"/>
      <c r="K396" s="10">
        <v>10.915039999999999</v>
      </c>
      <c r="L396" s="10">
        <v>10.915039999999999</v>
      </c>
      <c r="M396" s="10"/>
      <c r="N396" s="10"/>
      <c r="O396" s="10">
        <v>4.9114100000000001</v>
      </c>
      <c r="P396" s="10">
        <v>4.9114100000000001</v>
      </c>
      <c r="Q396" s="10"/>
      <c r="R396" s="10"/>
      <c r="S396" s="10">
        <v>8.0533000000000001</v>
      </c>
      <c r="T396" s="10">
        <v>8.0533000000000001</v>
      </c>
      <c r="U396" s="10"/>
      <c r="V396" s="10"/>
      <c r="AB396" s="9"/>
      <c r="AC396" s="9"/>
      <c r="AD396" s="9"/>
      <c r="AE396" s="9"/>
    </row>
    <row r="397" spans="1:31" x14ac:dyDescent="0.2">
      <c r="A397" s="11" t="s">
        <v>776</v>
      </c>
      <c r="B397" s="12" t="s">
        <v>777</v>
      </c>
      <c r="C397" s="10">
        <v>1279.1619100000003</v>
      </c>
      <c r="D397" s="10">
        <v>1279.1619100000003</v>
      </c>
      <c r="E397" s="10"/>
      <c r="F397" s="10"/>
      <c r="G397" s="10">
        <v>0.12159</v>
      </c>
      <c r="H397" s="10">
        <v>0.12159</v>
      </c>
      <c r="I397" s="10"/>
      <c r="J397" s="10"/>
      <c r="K397" s="10">
        <v>100.83234</v>
      </c>
      <c r="L397" s="10">
        <v>100.83234</v>
      </c>
      <c r="M397" s="10"/>
      <c r="N397" s="10"/>
      <c r="O397" s="10">
        <v>535.2138799999999</v>
      </c>
      <c r="P397" s="10">
        <v>535.2138799999999</v>
      </c>
      <c r="Q397" s="10"/>
      <c r="R397" s="10"/>
      <c r="S397" s="10">
        <v>642.20303999999999</v>
      </c>
      <c r="T397" s="10">
        <v>642.20303999999999</v>
      </c>
      <c r="U397" s="10"/>
      <c r="V397" s="10"/>
      <c r="AB397" s="9"/>
      <c r="AC397" s="9"/>
      <c r="AD397" s="9"/>
      <c r="AE397" s="9"/>
    </row>
    <row r="398" spans="1:31" x14ac:dyDescent="0.2">
      <c r="A398" s="11" t="s">
        <v>778</v>
      </c>
      <c r="B398" s="12" t="s">
        <v>779</v>
      </c>
      <c r="C398" s="10">
        <v>25.153039999999997</v>
      </c>
      <c r="D398" s="10">
        <v>15.472289999999999</v>
      </c>
      <c r="E398" s="10">
        <v>9.6807499999999997</v>
      </c>
      <c r="F398" s="10"/>
      <c r="G398" s="10">
        <v>1.7410000000000001</v>
      </c>
      <c r="H398" s="10">
        <v>1.7410000000000001</v>
      </c>
      <c r="I398" s="10"/>
      <c r="J398" s="10"/>
      <c r="K398" s="10">
        <v>8.0440000000000005</v>
      </c>
      <c r="L398" s="10">
        <v>4.59762</v>
      </c>
      <c r="M398" s="10">
        <v>3.44638</v>
      </c>
      <c r="N398" s="10"/>
      <c r="O398" s="10">
        <v>4.63239</v>
      </c>
      <c r="P398" s="10">
        <v>3.0302999999999995</v>
      </c>
      <c r="Q398" s="10">
        <v>1.6020900000000002</v>
      </c>
      <c r="R398" s="10"/>
      <c r="S398" s="10">
        <v>10.73565</v>
      </c>
      <c r="T398" s="10">
        <v>6.10337</v>
      </c>
      <c r="U398" s="10">
        <v>4.6322800000000006</v>
      </c>
      <c r="V398" s="10"/>
      <c r="AB398" s="9"/>
      <c r="AC398" s="9"/>
      <c r="AD398" s="9"/>
      <c r="AE398" s="9"/>
    </row>
    <row r="399" spans="1:31" x14ac:dyDescent="0.2">
      <c r="A399" s="11" t="s">
        <v>780</v>
      </c>
      <c r="B399" s="12" t="s">
        <v>781</v>
      </c>
      <c r="C399" s="10">
        <v>47559.978379999986</v>
      </c>
      <c r="D399" s="10">
        <v>45154.975879999991</v>
      </c>
      <c r="E399" s="10">
        <v>1864.6829599999996</v>
      </c>
      <c r="F399" s="10">
        <v>540.31953999999996</v>
      </c>
      <c r="G399" s="10">
        <v>151.77683999999996</v>
      </c>
      <c r="H399" s="10">
        <v>119.28600999999998</v>
      </c>
      <c r="I399" s="10">
        <v>11.566879999999999</v>
      </c>
      <c r="J399" s="10">
        <v>20.923949999999998</v>
      </c>
      <c r="K399" s="10">
        <v>13834.53587</v>
      </c>
      <c r="L399" s="10">
        <v>13422.58253</v>
      </c>
      <c r="M399" s="10">
        <v>22.645769999999999</v>
      </c>
      <c r="N399" s="10">
        <v>389.30756999999994</v>
      </c>
      <c r="O399" s="10">
        <v>197.32614999999993</v>
      </c>
      <c r="P399" s="10">
        <v>108.15649999999995</v>
      </c>
      <c r="Q399" s="10">
        <v>39.593849999999996</v>
      </c>
      <c r="R399" s="10">
        <v>49.575800000000001</v>
      </c>
      <c r="S399" s="10">
        <v>406.00020000000006</v>
      </c>
      <c r="T399" s="10">
        <v>196.96041000000008</v>
      </c>
      <c r="U399" s="10">
        <v>128.83347000000001</v>
      </c>
      <c r="V399" s="10">
        <v>80.206319999999991</v>
      </c>
      <c r="AB399" s="9"/>
      <c r="AC399" s="9"/>
      <c r="AD399" s="9"/>
      <c r="AE399" s="9"/>
    </row>
    <row r="400" spans="1:31" x14ac:dyDescent="0.2">
      <c r="A400" s="11" t="s">
        <v>782</v>
      </c>
      <c r="B400" s="12" t="s">
        <v>783</v>
      </c>
      <c r="C400" s="10">
        <v>1803.8703200000014</v>
      </c>
      <c r="D400" s="10">
        <v>1525.9022400000015</v>
      </c>
      <c r="E400" s="10">
        <v>207.96150999999998</v>
      </c>
      <c r="F400" s="10">
        <v>70.006570000000011</v>
      </c>
      <c r="G400" s="10">
        <v>91.932609999999926</v>
      </c>
      <c r="H400" s="10">
        <v>86.153809999999922</v>
      </c>
      <c r="I400" s="10">
        <v>5.6387999999999989</v>
      </c>
      <c r="J400" s="10">
        <v>0.14000000000000001</v>
      </c>
      <c r="K400" s="10">
        <v>746.86383000000046</v>
      </c>
      <c r="L400" s="10">
        <v>590.24484000000052</v>
      </c>
      <c r="M400" s="10">
        <v>141.80558000000002</v>
      </c>
      <c r="N400" s="10">
        <v>14.813409999999999</v>
      </c>
      <c r="O400" s="10">
        <v>290.98257000000001</v>
      </c>
      <c r="P400" s="10">
        <v>255.80068000000006</v>
      </c>
      <c r="Q400" s="10">
        <v>17.609809999999996</v>
      </c>
      <c r="R400" s="10">
        <v>17.57208</v>
      </c>
      <c r="S400" s="10">
        <v>592.26345000000015</v>
      </c>
      <c r="T400" s="10">
        <v>517.22687000000008</v>
      </c>
      <c r="U400" s="10">
        <v>37.555500000000002</v>
      </c>
      <c r="V400" s="10">
        <v>37.481079999999999</v>
      </c>
      <c r="AB400" s="9"/>
      <c r="AC400" s="9"/>
      <c r="AD400" s="9"/>
      <c r="AE400" s="9"/>
    </row>
    <row r="401" spans="1:31" x14ac:dyDescent="0.2">
      <c r="A401" s="11" t="s">
        <v>784</v>
      </c>
      <c r="B401" s="12" t="s">
        <v>785</v>
      </c>
      <c r="C401" s="10">
        <v>88.739299999999957</v>
      </c>
      <c r="D401" s="10">
        <v>82.596709999999959</v>
      </c>
      <c r="E401" s="10">
        <v>6.1425900000000002</v>
      </c>
      <c r="F401" s="10"/>
      <c r="G401" s="10">
        <v>1.2905099999999998</v>
      </c>
      <c r="H401" s="10">
        <v>1.2905099999999998</v>
      </c>
      <c r="I401" s="10"/>
      <c r="J401" s="10"/>
      <c r="K401" s="10">
        <v>24.943910000000002</v>
      </c>
      <c r="L401" s="10">
        <v>18.80132</v>
      </c>
      <c r="M401" s="10">
        <v>6.1425900000000002</v>
      </c>
      <c r="N401" s="10"/>
      <c r="O401" s="10">
        <v>21.993410000000004</v>
      </c>
      <c r="P401" s="10">
        <v>21.993410000000004</v>
      </c>
      <c r="Q401" s="10"/>
      <c r="R401" s="10"/>
      <c r="S401" s="10">
        <v>36.926319999999983</v>
      </c>
      <c r="T401" s="10">
        <v>36.926319999999983</v>
      </c>
      <c r="U401" s="10"/>
      <c r="V401" s="10"/>
      <c r="AB401" s="9"/>
      <c r="AC401" s="9"/>
      <c r="AD401" s="9"/>
      <c r="AE401" s="9"/>
    </row>
    <row r="402" spans="1:31" x14ac:dyDescent="0.2">
      <c r="A402" s="11" t="s">
        <v>786</v>
      </c>
      <c r="B402" s="12" t="s">
        <v>787</v>
      </c>
      <c r="C402" s="10">
        <v>714.15439000000003</v>
      </c>
      <c r="D402" s="10">
        <v>238.25896000000003</v>
      </c>
      <c r="E402" s="10">
        <v>129.36974000000001</v>
      </c>
      <c r="F402" s="10">
        <v>346.52569</v>
      </c>
      <c r="G402" s="10">
        <v>6.2877100000000006</v>
      </c>
      <c r="H402" s="10">
        <v>0.84021999999999997</v>
      </c>
      <c r="I402" s="10">
        <v>5.4474900000000002</v>
      </c>
      <c r="J402" s="10"/>
      <c r="K402" s="10">
        <v>95.582890000000006</v>
      </c>
      <c r="L402" s="10">
        <v>1.2700000000000001E-3</v>
      </c>
      <c r="M402" s="10">
        <v>95.581620000000001</v>
      </c>
      <c r="N402" s="10"/>
      <c r="O402" s="10">
        <v>174.02297999999999</v>
      </c>
      <c r="P402" s="10">
        <v>85.25372999999999</v>
      </c>
      <c r="Q402" s="10">
        <v>4.3253399999999997</v>
      </c>
      <c r="R402" s="10">
        <v>84.443910000000002</v>
      </c>
      <c r="S402" s="10">
        <v>438.18874000000005</v>
      </c>
      <c r="T402" s="10">
        <v>152.09167000000005</v>
      </c>
      <c r="U402" s="10">
        <v>24.01529</v>
      </c>
      <c r="V402" s="10">
        <v>262.08177999999998</v>
      </c>
      <c r="AB402" s="9"/>
      <c r="AC402" s="9"/>
      <c r="AD402" s="9"/>
      <c r="AE402" s="9"/>
    </row>
    <row r="403" spans="1:31" x14ac:dyDescent="0.2">
      <c r="A403" s="11" t="s">
        <v>788</v>
      </c>
      <c r="B403" s="12" t="s">
        <v>789</v>
      </c>
      <c r="C403" s="10">
        <v>961.7127499999998</v>
      </c>
      <c r="D403" s="10">
        <v>236.10449999999992</v>
      </c>
      <c r="E403" s="10">
        <v>68.546429999999972</v>
      </c>
      <c r="F403" s="10">
        <v>657.0618199999999</v>
      </c>
      <c r="G403" s="10">
        <v>285.49684999999994</v>
      </c>
      <c r="H403" s="10">
        <v>3.1070999999999995</v>
      </c>
      <c r="I403" s="10">
        <v>16.035830000000001</v>
      </c>
      <c r="J403" s="10">
        <v>266.35391999999996</v>
      </c>
      <c r="K403" s="10">
        <v>320.09971000000002</v>
      </c>
      <c r="L403" s="10">
        <v>68.210520000000017</v>
      </c>
      <c r="M403" s="10">
        <v>42.623299999999993</v>
      </c>
      <c r="N403" s="10">
        <v>209.26589000000001</v>
      </c>
      <c r="O403" s="10">
        <v>146.32029</v>
      </c>
      <c r="P403" s="10">
        <v>43.474899999999984</v>
      </c>
      <c r="Q403" s="10">
        <v>1.9543100000000002</v>
      </c>
      <c r="R403" s="10">
        <v>100.89108</v>
      </c>
      <c r="S403" s="10">
        <v>171.36726000000004</v>
      </c>
      <c r="T403" s="10">
        <v>82.883340000000032</v>
      </c>
      <c r="U403" s="10">
        <v>7.9329900000000002</v>
      </c>
      <c r="V403" s="10">
        <v>80.550929999999994</v>
      </c>
      <c r="AB403" s="9"/>
      <c r="AC403" s="9"/>
      <c r="AD403" s="9"/>
      <c r="AE403" s="9"/>
    </row>
    <row r="404" spans="1:31" x14ac:dyDescent="0.2">
      <c r="A404" s="11" t="s">
        <v>790</v>
      </c>
      <c r="B404" s="12" t="s">
        <v>791</v>
      </c>
      <c r="C404" s="10">
        <v>3536.256049999995</v>
      </c>
      <c r="D404" s="10">
        <v>2321.9388299999955</v>
      </c>
      <c r="E404" s="10">
        <v>611.40230999999972</v>
      </c>
      <c r="F404" s="10">
        <v>602.91490999999985</v>
      </c>
      <c r="G404" s="10">
        <v>477.70228000000026</v>
      </c>
      <c r="H404" s="10">
        <v>341.46995000000027</v>
      </c>
      <c r="I404" s="10">
        <v>16.3537</v>
      </c>
      <c r="J404" s="10">
        <v>119.87863</v>
      </c>
      <c r="K404" s="10">
        <v>1718.4708599999992</v>
      </c>
      <c r="L404" s="10">
        <v>1098.4659199999994</v>
      </c>
      <c r="M404" s="10">
        <v>303.17404999999997</v>
      </c>
      <c r="N404" s="10">
        <v>316.83089000000001</v>
      </c>
      <c r="O404" s="10">
        <v>349.79358999999999</v>
      </c>
      <c r="P404" s="10">
        <v>248.44734000000005</v>
      </c>
      <c r="Q404" s="10">
        <v>35.813589999999998</v>
      </c>
      <c r="R404" s="10">
        <v>65.532659999999993</v>
      </c>
      <c r="S404" s="10">
        <v>748.45448999999951</v>
      </c>
      <c r="T404" s="10">
        <v>532.06571999999949</v>
      </c>
      <c r="U404" s="10">
        <v>115.71603999999998</v>
      </c>
      <c r="V404" s="10">
        <v>100.67273000000002</v>
      </c>
      <c r="AB404" s="9"/>
      <c r="AC404" s="9"/>
      <c r="AD404" s="9"/>
      <c r="AE404" s="9"/>
    </row>
    <row r="405" spans="1:31" x14ac:dyDescent="0.2">
      <c r="A405" s="11" t="s">
        <v>792</v>
      </c>
      <c r="B405" s="12" t="s">
        <v>793</v>
      </c>
      <c r="C405" s="10">
        <v>135.18502000000001</v>
      </c>
      <c r="D405" s="10">
        <v>79.708360000000013</v>
      </c>
      <c r="E405" s="10">
        <v>55.476659999999995</v>
      </c>
      <c r="F405" s="10"/>
      <c r="G405" s="10">
        <v>0.14000000000000001</v>
      </c>
      <c r="H405" s="10">
        <v>0.14000000000000001</v>
      </c>
      <c r="I405" s="10"/>
      <c r="J405" s="10"/>
      <c r="K405" s="10">
        <v>117.87872</v>
      </c>
      <c r="L405" s="10">
        <v>70.298900000000003</v>
      </c>
      <c r="M405" s="10">
        <v>47.579819999999998</v>
      </c>
      <c r="N405" s="10"/>
      <c r="O405" s="10">
        <v>7.7193699999999996</v>
      </c>
      <c r="P405" s="10">
        <v>3.8150200000000001</v>
      </c>
      <c r="Q405" s="10">
        <v>3.90435</v>
      </c>
      <c r="R405" s="10"/>
      <c r="S405" s="10">
        <v>9.4411699999999996</v>
      </c>
      <c r="T405" s="10">
        <v>5.4486800000000004</v>
      </c>
      <c r="U405" s="10">
        <v>3.9924899999999997</v>
      </c>
      <c r="V405" s="10"/>
      <c r="AB405" s="9"/>
      <c r="AC405" s="9"/>
      <c r="AD405" s="9"/>
      <c r="AE405" s="9"/>
    </row>
    <row r="406" spans="1:31" x14ac:dyDescent="0.2">
      <c r="A406" s="11" t="s">
        <v>794</v>
      </c>
      <c r="B406" s="12" t="s">
        <v>795</v>
      </c>
      <c r="C406" s="10">
        <v>1421.8245500000025</v>
      </c>
      <c r="D406" s="10">
        <v>1377.2585800000024</v>
      </c>
      <c r="E406" s="10">
        <v>44.565970000000007</v>
      </c>
      <c r="F406" s="10"/>
      <c r="G406" s="10">
        <v>12.05599</v>
      </c>
      <c r="H406" s="10">
        <v>9.4848199999999991</v>
      </c>
      <c r="I406" s="10">
        <v>2.57117</v>
      </c>
      <c r="J406" s="10"/>
      <c r="K406" s="10">
        <v>429.10397000000023</v>
      </c>
      <c r="L406" s="10">
        <v>413.57678000000021</v>
      </c>
      <c r="M406" s="10">
        <v>15.527190000000001</v>
      </c>
      <c r="N406" s="10"/>
      <c r="O406" s="10">
        <v>311.16006999999979</v>
      </c>
      <c r="P406" s="10">
        <v>298.98412999999977</v>
      </c>
      <c r="Q406" s="10">
        <v>12.175939999999999</v>
      </c>
      <c r="R406" s="10"/>
      <c r="S406" s="10">
        <v>619.43792000000053</v>
      </c>
      <c r="T406" s="10">
        <v>607.95739000000049</v>
      </c>
      <c r="U406" s="10">
        <v>11.480529999999998</v>
      </c>
      <c r="V406" s="10"/>
      <c r="AB406" s="9"/>
      <c r="AC406" s="9"/>
      <c r="AD406" s="9"/>
      <c r="AE406" s="9"/>
    </row>
    <row r="407" spans="1:31" x14ac:dyDescent="0.2">
      <c r="A407" s="11" t="s">
        <v>796</v>
      </c>
      <c r="B407" s="12" t="s">
        <v>797</v>
      </c>
      <c r="C407" s="10">
        <v>2820.6358900000009</v>
      </c>
      <c r="D407" s="10">
        <v>2089.8231300000011</v>
      </c>
      <c r="E407" s="10">
        <v>267.50861000000003</v>
      </c>
      <c r="F407" s="10">
        <v>463.30414999999999</v>
      </c>
      <c r="G407" s="10">
        <v>71.003299999999996</v>
      </c>
      <c r="H407" s="10">
        <v>63.932359999999996</v>
      </c>
      <c r="I407" s="10">
        <v>7.0709399999999993</v>
      </c>
      <c r="J407" s="10"/>
      <c r="K407" s="10">
        <v>1416.8215</v>
      </c>
      <c r="L407" s="10">
        <v>1080.3894500000001</v>
      </c>
      <c r="M407" s="10">
        <v>144.09474</v>
      </c>
      <c r="N407" s="10">
        <v>192.33731</v>
      </c>
      <c r="O407" s="10">
        <v>426.25906000000003</v>
      </c>
      <c r="P407" s="10">
        <v>285.65933000000001</v>
      </c>
      <c r="Q407" s="10">
        <v>28.067049999999998</v>
      </c>
      <c r="R407" s="10">
        <v>112.53268000000001</v>
      </c>
      <c r="S407" s="10">
        <v>827.9363000000003</v>
      </c>
      <c r="T407" s="10">
        <v>582.55132000000026</v>
      </c>
      <c r="U407" s="10">
        <v>86.950820000000022</v>
      </c>
      <c r="V407" s="10">
        <v>158.43415999999999</v>
      </c>
      <c r="AB407" s="9"/>
      <c r="AC407" s="9"/>
      <c r="AD407" s="9"/>
      <c r="AE407" s="9"/>
    </row>
    <row r="408" spans="1:31" x14ac:dyDescent="0.2">
      <c r="A408" s="11" t="s">
        <v>798</v>
      </c>
      <c r="B408" s="12" t="s">
        <v>799</v>
      </c>
      <c r="C408" s="10">
        <v>1149.9883899999995</v>
      </c>
      <c r="D408" s="10">
        <v>482.77416999999974</v>
      </c>
      <c r="E408" s="10">
        <v>54.526739999999975</v>
      </c>
      <c r="F408" s="10">
        <v>612.68747999999994</v>
      </c>
      <c r="G408" s="10">
        <v>16.71837</v>
      </c>
      <c r="H408" s="10">
        <v>13.583520000000002</v>
      </c>
      <c r="I408" s="10">
        <v>0.56044000000000005</v>
      </c>
      <c r="J408" s="10">
        <v>2.5744099999999999</v>
      </c>
      <c r="K408" s="10">
        <v>765.77937999999983</v>
      </c>
      <c r="L408" s="10">
        <v>198.06589999999994</v>
      </c>
      <c r="M408" s="10">
        <v>14.936159999999999</v>
      </c>
      <c r="N408" s="10">
        <v>552.77731999999992</v>
      </c>
      <c r="O408" s="10">
        <v>99.131219999999942</v>
      </c>
      <c r="P408" s="10">
        <v>75.05593999999995</v>
      </c>
      <c r="Q408" s="10">
        <v>9.0932399999999998</v>
      </c>
      <c r="R408" s="10">
        <v>14.982040000000001</v>
      </c>
      <c r="S408" s="10">
        <v>228.8296500000001</v>
      </c>
      <c r="T408" s="10">
        <v>164.92118000000011</v>
      </c>
      <c r="U408" s="10">
        <v>21.554760000000002</v>
      </c>
      <c r="V408" s="10">
        <v>42.35371</v>
      </c>
      <c r="AB408" s="9"/>
      <c r="AC408" s="9"/>
      <c r="AD408" s="9"/>
      <c r="AE408" s="9"/>
    </row>
    <row r="409" spans="1:31" ht="25.5" x14ac:dyDescent="0.2">
      <c r="A409" s="11" t="s">
        <v>800</v>
      </c>
      <c r="B409" s="12" t="s">
        <v>801</v>
      </c>
      <c r="C409" s="10">
        <v>86.458300000000037</v>
      </c>
      <c r="D409" s="10">
        <v>85.773520000000033</v>
      </c>
      <c r="E409" s="10">
        <v>0.68477999999999994</v>
      </c>
      <c r="F409" s="10"/>
      <c r="G409" s="10">
        <v>1.9637299999999998</v>
      </c>
      <c r="H409" s="10">
        <v>1.9637299999999998</v>
      </c>
      <c r="I409" s="10"/>
      <c r="J409" s="10"/>
      <c r="K409" s="10">
        <v>40.163119999999999</v>
      </c>
      <c r="L409" s="10">
        <v>40.163119999999999</v>
      </c>
      <c r="M409" s="10"/>
      <c r="N409" s="10"/>
      <c r="O409" s="10">
        <v>18.224769999999992</v>
      </c>
      <c r="P409" s="10">
        <v>18.224769999999992</v>
      </c>
      <c r="Q409" s="10"/>
      <c r="R409" s="10"/>
      <c r="S409" s="10">
        <v>25.728650000000002</v>
      </c>
      <c r="T409" s="10">
        <v>25.043870000000002</v>
      </c>
      <c r="U409" s="10">
        <v>0.68477999999999994</v>
      </c>
      <c r="V409" s="10"/>
      <c r="AB409" s="9"/>
      <c r="AC409" s="9"/>
      <c r="AD409" s="9"/>
      <c r="AE409" s="9"/>
    </row>
    <row r="410" spans="1:31" x14ac:dyDescent="0.2">
      <c r="A410" s="11" t="s">
        <v>802</v>
      </c>
      <c r="B410" s="12" t="s">
        <v>803</v>
      </c>
      <c r="C410" s="10">
        <v>30.140259999999994</v>
      </c>
      <c r="D410" s="10">
        <v>30.139119999999995</v>
      </c>
      <c r="E410" s="10"/>
      <c r="F410" s="10">
        <v>1.14E-3</v>
      </c>
      <c r="G410" s="10">
        <v>0.80591999999999986</v>
      </c>
      <c r="H410" s="10">
        <v>0.80591999999999986</v>
      </c>
      <c r="I410" s="10"/>
      <c r="J410" s="10"/>
      <c r="K410" s="10">
        <v>7.4054900000000004</v>
      </c>
      <c r="L410" s="10">
        <v>7.4054900000000004</v>
      </c>
      <c r="M410" s="10"/>
      <c r="N410" s="10"/>
      <c r="O410" s="10">
        <v>6.3779400000000006</v>
      </c>
      <c r="P410" s="10">
        <v>6.3768000000000002</v>
      </c>
      <c r="Q410" s="10"/>
      <c r="R410" s="10">
        <v>1.14E-3</v>
      </c>
      <c r="S410" s="10">
        <v>14.068109999999999</v>
      </c>
      <c r="T410" s="10">
        <v>14.068109999999999</v>
      </c>
      <c r="U410" s="10"/>
      <c r="V410" s="10"/>
      <c r="AB410" s="9"/>
      <c r="AC410" s="9"/>
      <c r="AD410" s="9"/>
      <c r="AE410" s="9"/>
    </row>
    <row r="411" spans="1:31" x14ac:dyDescent="0.2">
      <c r="A411" s="11" t="s">
        <v>804</v>
      </c>
      <c r="B411" s="12" t="s">
        <v>805</v>
      </c>
      <c r="C411" s="10">
        <v>27073.513440000057</v>
      </c>
      <c r="D411" s="10">
        <v>21422.157060000056</v>
      </c>
      <c r="E411" s="10">
        <v>2922.6665500000031</v>
      </c>
      <c r="F411" s="17">
        <v>2728.6898299999984</v>
      </c>
      <c r="G411" s="10">
        <v>616.92658000000142</v>
      </c>
      <c r="H411" s="10">
        <v>424.66885000000144</v>
      </c>
      <c r="I411" s="10">
        <v>114.63947000000002</v>
      </c>
      <c r="J411" s="10">
        <v>77.618260000000006</v>
      </c>
      <c r="K411" s="10">
        <v>8980.9800300000006</v>
      </c>
      <c r="L411" s="10">
        <v>6570.0329700000011</v>
      </c>
      <c r="M411" s="10">
        <v>1274.8092899999983</v>
      </c>
      <c r="N411" s="10">
        <v>1136.1377700000005</v>
      </c>
      <c r="O411" s="10">
        <v>4823.048359999998</v>
      </c>
      <c r="P411" s="10">
        <v>4030.6288999999979</v>
      </c>
      <c r="Q411" s="10">
        <v>325.12002000000012</v>
      </c>
      <c r="R411" s="17">
        <v>467.29944000000006</v>
      </c>
      <c r="S411" s="10">
        <v>12097.785759999988</v>
      </c>
      <c r="T411" s="10">
        <v>9856.8403599999874</v>
      </c>
      <c r="U411" s="10">
        <v>1193.6207800000004</v>
      </c>
      <c r="V411" s="10">
        <v>1047.3246200000001</v>
      </c>
      <c r="AB411" s="9"/>
      <c r="AC411" s="9"/>
      <c r="AD411" s="9"/>
      <c r="AE411" s="9"/>
    </row>
    <row r="412" spans="1:31" x14ac:dyDescent="0.2">
      <c r="A412" s="11" t="s">
        <v>806</v>
      </c>
      <c r="B412" s="12" t="s">
        <v>807</v>
      </c>
      <c r="C412" s="10">
        <v>410.20926000000003</v>
      </c>
      <c r="D412" s="10">
        <v>323.11282000000006</v>
      </c>
      <c r="E412" s="10">
        <v>38.654140000000005</v>
      </c>
      <c r="F412" s="10">
        <v>48.44230000000001</v>
      </c>
      <c r="G412" s="10">
        <v>2.9402900000000001</v>
      </c>
      <c r="H412" s="10">
        <v>2.9402900000000001</v>
      </c>
      <c r="I412" s="10"/>
      <c r="J412" s="10"/>
      <c r="K412" s="10">
        <v>140.22732000000002</v>
      </c>
      <c r="L412" s="10">
        <v>110.21178</v>
      </c>
      <c r="M412" s="10">
        <v>13.7402</v>
      </c>
      <c r="N412" s="10">
        <v>16.27534</v>
      </c>
      <c r="O412" s="10">
        <v>98.807539999999975</v>
      </c>
      <c r="P412" s="10">
        <v>77.966729999999984</v>
      </c>
      <c r="Q412" s="10">
        <v>9.1682800000000011</v>
      </c>
      <c r="R412" s="10">
        <v>11.672529999999998</v>
      </c>
      <c r="S412" s="10">
        <v>153.90204999999997</v>
      </c>
      <c r="T412" s="10">
        <v>117.93452999999998</v>
      </c>
      <c r="U412" s="10">
        <v>15.473089999999999</v>
      </c>
      <c r="V412" s="10">
        <v>20.494430000000001</v>
      </c>
      <c r="AB412" s="9"/>
      <c r="AC412" s="9"/>
      <c r="AD412" s="9"/>
      <c r="AE412" s="9"/>
    </row>
    <row r="413" spans="1:31" x14ac:dyDescent="0.2">
      <c r="A413" s="11" t="s">
        <v>808</v>
      </c>
      <c r="B413" s="12" t="s">
        <v>809</v>
      </c>
      <c r="C413" s="10">
        <v>2758.9223799999968</v>
      </c>
      <c r="D413" s="10">
        <v>2335.2722999999964</v>
      </c>
      <c r="E413" s="10">
        <v>281.99426000000028</v>
      </c>
      <c r="F413" s="10">
        <v>141.65581999999998</v>
      </c>
      <c r="G413" s="10">
        <v>107.81881999999996</v>
      </c>
      <c r="H413" s="10">
        <v>79.861489999999961</v>
      </c>
      <c r="I413" s="10">
        <v>1.6575199999999999</v>
      </c>
      <c r="J413" s="10">
        <v>26.299810000000001</v>
      </c>
      <c r="K413" s="10">
        <v>908.06463999999971</v>
      </c>
      <c r="L413" s="10">
        <v>740.71236999999962</v>
      </c>
      <c r="M413" s="10">
        <v>126.92158999999999</v>
      </c>
      <c r="N413" s="10">
        <v>40.430680000000002</v>
      </c>
      <c r="O413" s="10">
        <v>459.91635000000019</v>
      </c>
      <c r="P413" s="10">
        <v>392.32977000000022</v>
      </c>
      <c r="Q413" s="10">
        <v>36.359769999999997</v>
      </c>
      <c r="R413" s="10">
        <v>31.226809999999997</v>
      </c>
      <c r="S413" s="10">
        <v>1151.7379799999997</v>
      </c>
      <c r="T413" s="10">
        <v>995.71111999999971</v>
      </c>
      <c r="U413" s="10">
        <v>112.32834000000004</v>
      </c>
      <c r="V413" s="10">
        <v>43.698519999999995</v>
      </c>
      <c r="AB413" s="9"/>
      <c r="AC413" s="9"/>
      <c r="AD413" s="9"/>
      <c r="AE413" s="9"/>
    </row>
    <row r="414" spans="1:31" x14ac:dyDescent="0.2">
      <c r="A414" s="11" t="s">
        <v>810</v>
      </c>
      <c r="B414" s="12" t="s">
        <v>811</v>
      </c>
      <c r="C414" s="10">
        <v>3552.8424499999978</v>
      </c>
      <c r="D414" s="10">
        <v>2767.0455999999976</v>
      </c>
      <c r="E414" s="10">
        <v>174.68350000000001</v>
      </c>
      <c r="F414" s="10">
        <v>611.11334999999997</v>
      </c>
      <c r="G414" s="10">
        <v>112.39982000000001</v>
      </c>
      <c r="H414" s="10">
        <v>107.90642000000001</v>
      </c>
      <c r="I414" s="10">
        <v>1.9224000000000001</v>
      </c>
      <c r="J414" s="10">
        <v>2.5710000000000002</v>
      </c>
      <c r="K414" s="10">
        <v>1455.0715900000002</v>
      </c>
      <c r="L414" s="10">
        <v>1125.5027400000004</v>
      </c>
      <c r="M414" s="10">
        <v>90.945619999999977</v>
      </c>
      <c r="N414" s="10">
        <v>238.62322999999998</v>
      </c>
      <c r="O414" s="10">
        <v>546.18750000000034</v>
      </c>
      <c r="P414" s="10">
        <v>408.45538000000033</v>
      </c>
      <c r="Q414" s="10">
        <v>22.401320000000002</v>
      </c>
      <c r="R414" s="10">
        <v>115.33080000000001</v>
      </c>
      <c r="S414" s="10">
        <v>1199.7199799999999</v>
      </c>
      <c r="T414" s="10">
        <v>900.71263999999985</v>
      </c>
      <c r="U414" s="10">
        <v>44.438420000000015</v>
      </c>
      <c r="V414" s="10">
        <v>254.56891999999996</v>
      </c>
      <c r="AB414" s="9"/>
      <c r="AC414" s="9"/>
      <c r="AD414" s="9"/>
      <c r="AE414" s="9"/>
    </row>
    <row r="415" spans="1:31" x14ac:dyDescent="0.2">
      <c r="A415" s="11" t="s">
        <v>812</v>
      </c>
      <c r="B415" s="12" t="s">
        <v>813</v>
      </c>
      <c r="C415" s="10">
        <v>294.48017000000004</v>
      </c>
      <c r="D415" s="10">
        <v>207.22502000000003</v>
      </c>
      <c r="E415" s="10">
        <v>4.9677300000000004</v>
      </c>
      <c r="F415" s="10">
        <v>82.287420000000012</v>
      </c>
      <c r="G415" s="10">
        <v>10.195660000000002</v>
      </c>
      <c r="H415" s="10">
        <v>9.3855500000000021</v>
      </c>
      <c r="I415" s="10">
        <v>0.81011</v>
      </c>
      <c r="J415" s="10"/>
      <c r="K415" s="10">
        <v>99.510189999999994</v>
      </c>
      <c r="L415" s="10">
        <v>82.500110000000006</v>
      </c>
      <c r="M415" s="10">
        <v>4.1576200000000005</v>
      </c>
      <c r="N415" s="10">
        <v>12.852459999999999</v>
      </c>
      <c r="O415" s="10">
        <v>87.869630000000001</v>
      </c>
      <c r="P415" s="10">
        <v>58.543719999999993</v>
      </c>
      <c r="Q415" s="10"/>
      <c r="R415" s="10">
        <v>29.32591</v>
      </c>
      <c r="S415" s="10">
        <v>92.743210000000005</v>
      </c>
      <c r="T415" s="10">
        <v>52.634159999999994</v>
      </c>
      <c r="U415" s="10"/>
      <c r="V415" s="10">
        <v>40.109050000000003</v>
      </c>
      <c r="AB415" s="9"/>
      <c r="AC415" s="9"/>
      <c r="AD415" s="9"/>
      <c r="AE415" s="9"/>
    </row>
    <row r="416" spans="1:31" x14ac:dyDescent="0.2">
      <c r="A416" s="11" t="s">
        <v>814</v>
      </c>
      <c r="B416" s="12" t="s">
        <v>815</v>
      </c>
      <c r="C416" s="10">
        <v>6.7753899999999989</v>
      </c>
      <c r="D416" s="10">
        <v>6.7753899999999989</v>
      </c>
      <c r="E416" s="10"/>
      <c r="F416" s="10"/>
      <c r="G416" s="10">
        <v>1.0133799999999999</v>
      </c>
      <c r="H416" s="10">
        <v>1.0133799999999999</v>
      </c>
      <c r="I416" s="10"/>
      <c r="J416" s="10"/>
      <c r="K416" s="10">
        <v>0.22025000000000003</v>
      </c>
      <c r="L416" s="10">
        <v>0.22025000000000003</v>
      </c>
      <c r="M416" s="10"/>
      <c r="N416" s="10"/>
      <c r="O416" s="10">
        <v>2.9227499999999997</v>
      </c>
      <c r="P416" s="10">
        <v>2.9227499999999997</v>
      </c>
      <c r="Q416" s="10"/>
      <c r="R416" s="10"/>
      <c r="S416" s="10">
        <v>2.6190099999999998</v>
      </c>
      <c r="T416" s="10">
        <v>2.6190099999999998</v>
      </c>
      <c r="U416" s="10"/>
      <c r="V416" s="10"/>
      <c r="AB416" s="9"/>
      <c r="AC416" s="9"/>
      <c r="AD416" s="9"/>
      <c r="AE416" s="9"/>
    </row>
    <row r="417" spans="1:31" x14ac:dyDescent="0.2">
      <c r="A417" s="11" t="s">
        <v>816</v>
      </c>
      <c r="B417" s="12" t="s">
        <v>817</v>
      </c>
      <c r="C417" s="10">
        <v>388.81584999999995</v>
      </c>
      <c r="D417" s="10">
        <v>134.00167999999999</v>
      </c>
      <c r="E417" s="10">
        <v>23.156569999999999</v>
      </c>
      <c r="F417" s="10">
        <v>231.6576</v>
      </c>
      <c r="G417" s="10">
        <v>20.113849999999999</v>
      </c>
      <c r="H417" s="10">
        <v>11.882850000000001</v>
      </c>
      <c r="I417" s="10"/>
      <c r="J417" s="10">
        <v>8.2309999999999999</v>
      </c>
      <c r="K417" s="10">
        <v>136.05876999999998</v>
      </c>
      <c r="L417" s="10">
        <v>47.298739999999988</v>
      </c>
      <c r="M417" s="10">
        <v>15.78402</v>
      </c>
      <c r="N417" s="10">
        <v>72.976009999999988</v>
      </c>
      <c r="O417" s="10">
        <v>151.21508</v>
      </c>
      <c r="P417" s="10">
        <v>23.679209999999998</v>
      </c>
      <c r="Q417" s="10">
        <v>2.4668699999999997</v>
      </c>
      <c r="R417" s="10">
        <v>125.069</v>
      </c>
      <c r="S417" s="10">
        <v>60.398560000000003</v>
      </c>
      <c r="T417" s="10">
        <v>30.11129</v>
      </c>
      <c r="U417" s="10">
        <v>4.9056800000000003</v>
      </c>
      <c r="V417" s="10">
        <v>25.381589999999999</v>
      </c>
      <c r="AB417" s="9"/>
      <c r="AC417" s="9"/>
      <c r="AD417" s="9"/>
      <c r="AE417" s="9"/>
    </row>
    <row r="418" spans="1:31" x14ac:dyDescent="0.2">
      <c r="A418" s="11" t="s">
        <v>818</v>
      </c>
      <c r="B418" s="12" t="s">
        <v>819</v>
      </c>
      <c r="C418" s="10">
        <v>801.50052000000005</v>
      </c>
      <c r="D418" s="10">
        <v>473.88596000000007</v>
      </c>
      <c r="E418" s="10">
        <v>241.10348000000002</v>
      </c>
      <c r="F418" s="10">
        <v>86.511079999999993</v>
      </c>
      <c r="G418" s="10">
        <v>15.94073</v>
      </c>
      <c r="H418" s="10">
        <v>15.94073</v>
      </c>
      <c r="I418" s="10"/>
      <c r="J418" s="10"/>
      <c r="K418" s="10">
        <v>337.06668000000002</v>
      </c>
      <c r="L418" s="10">
        <v>243.32946000000001</v>
      </c>
      <c r="M418" s="10">
        <v>74.231940000000009</v>
      </c>
      <c r="N418" s="10">
        <v>19.505279999999999</v>
      </c>
      <c r="O418" s="10">
        <v>175.73997</v>
      </c>
      <c r="P418" s="10">
        <v>92.885899999999992</v>
      </c>
      <c r="Q418" s="10">
        <v>57.447360000000003</v>
      </c>
      <c r="R418" s="10">
        <v>25.40671</v>
      </c>
      <c r="S418" s="10">
        <v>255.75373000000002</v>
      </c>
      <c r="T418" s="10">
        <v>104.73045999999999</v>
      </c>
      <c r="U418" s="10">
        <v>109.42418000000002</v>
      </c>
      <c r="V418" s="10">
        <v>41.599089999999997</v>
      </c>
      <c r="AB418" s="9"/>
      <c r="AC418" s="9"/>
      <c r="AD418" s="9"/>
      <c r="AE418" s="9"/>
    </row>
    <row r="419" spans="1:31" x14ac:dyDescent="0.2">
      <c r="A419" s="11" t="s">
        <v>820</v>
      </c>
      <c r="B419" s="12" t="s">
        <v>821</v>
      </c>
      <c r="C419" s="10">
        <v>329.44035000000002</v>
      </c>
      <c r="D419" s="10">
        <v>272.11065000000002</v>
      </c>
      <c r="E419" s="10">
        <v>28.145480000000003</v>
      </c>
      <c r="F419" s="10">
        <v>29.184219999999996</v>
      </c>
      <c r="G419" s="10">
        <v>12.70111</v>
      </c>
      <c r="H419" s="10">
        <v>6.8510100000000005</v>
      </c>
      <c r="I419" s="10">
        <v>5.8501000000000003</v>
      </c>
      <c r="J419" s="10"/>
      <c r="K419" s="10">
        <v>175.8828</v>
      </c>
      <c r="L419" s="10">
        <v>151.85944000000001</v>
      </c>
      <c r="M419" s="10">
        <v>17.519410000000001</v>
      </c>
      <c r="N419" s="10">
        <v>6.5039499999999997</v>
      </c>
      <c r="O419" s="10">
        <v>42.755980000000008</v>
      </c>
      <c r="P419" s="10">
        <v>33.526220000000009</v>
      </c>
      <c r="Q419" s="10">
        <v>0.95121</v>
      </c>
      <c r="R419" s="10">
        <v>8.2785499999999992</v>
      </c>
      <c r="S419" s="10">
        <v>77.614739999999998</v>
      </c>
      <c r="T419" s="10">
        <v>62.50262</v>
      </c>
      <c r="U419" s="10">
        <v>0.71040000000000014</v>
      </c>
      <c r="V419" s="10">
        <v>14.401719999999999</v>
      </c>
      <c r="AB419" s="9"/>
      <c r="AC419" s="9"/>
      <c r="AD419" s="9"/>
      <c r="AE419" s="9"/>
    </row>
    <row r="420" spans="1:31" x14ac:dyDescent="0.2">
      <c r="A420" s="11" t="s">
        <v>822</v>
      </c>
      <c r="B420" s="12" t="s">
        <v>823</v>
      </c>
      <c r="C420" s="10">
        <v>0.36735000000000001</v>
      </c>
      <c r="D420" s="10">
        <v>0.36735000000000001</v>
      </c>
      <c r="E420" s="10"/>
      <c r="F420" s="10"/>
      <c r="G420" s="10">
        <v>0.12003</v>
      </c>
      <c r="H420" s="10">
        <v>0.12003</v>
      </c>
      <c r="I420" s="10"/>
      <c r="J420" s="10"/>
      <c r="K420" s="10"/>
      <c r="L420" s="10"/>
      <c r="M420" s="10"/>
      <c r="N420" s="10"/>
      <c r="O420" s="10">
        <v>3.0370000000000001E-2</v>
      </c>
      <c r="P420" s="10">
        <v>3.0370000000000001E-2</v>
      </c>
      <c r="Q420" s="10"/>
      <c r="R420" s="10"/>
      <c r="S420" s="10">
        <v>0.2016</v>
      </c>
      <c r="T420" s="10">
        <v>0.2016</v>
      </c>
      <c r="U420" s="10"/>
      <c r="V420" s="10"/>
      <c r="AB420" s="9"/>
      <c r="AC420" s="9"/>
      <c r="AD420" s="9"/>
      <c r="AE420" s="9"/>
    </row>
    <row r="421" spans="1:31" x14ac:dyDescent="0.2">
      <c r="A421" s="11" t="s">
        <v>824</v>
      </c>
      <c r="B421" s="12" t="s">
        <v>825</v>
      </c>
      <c r="C421" s="10">
        <v>15.764809999999999</v>
      </c>
      <c r="D421" s="10">
        <v>15.764809999999999</v>
      </c>
      <c r="E421" s="10"/>
      <c r="F421" s="10"/>
      <c r="G421" s="10">
        <v>1.9466400000000001</v>
      </c>
      <c r="H421" s="10">
        <v>1.9466400000000001</v>
      </c>
      <c r="I421" s="10"/>
      <c r="J421" s="10"/>
      <c r="K421" s="10">
        <v>9.1853800000000003</v>
      </c>
      <c r="L421" s="10">
        <v>9.1853800000000003</v>
      </c>
      <c r="M421" s="10"/>
      <c r="N421" s="10"/>
      <c r="O421" s="10">
        <v>0.86087999999999998</v>
      </c>
      <c r="P421" s="10">
        <v>0.86087999999999998</v>
      </c>
      <c r="Q421" s="10"/>
      <c r="R421" s="10"/>
      <c r="S421" s="10">
        <v>3.3147599999999997</v>
      </c>
      <c r="T421" s="10">
        <v>3.3147599999999997</v>
      </c>
      <c r="U421" s="10"/>
      <c r="V421" s="10"/>
      <c r="AB421" s="9"/>
      <c r="AC421" s="9"/>
      <c r="AD421" s="9"/>
      <c r="AE421" s="9"/>
    </row>
    <row r="422" spans="1:31" x14ac:dyDescent="0.2">
      <c r="A422" s="11" t="s">
        <v>826</v>
      </c>
      <c r="B422" s="12" t="s">
        <v>827</v>
      </c>
      <c r="C422" s="10">
        <v>542.6641400000002</v>
      </c>
      <c r="D422" s="10">
        <v>398.1769300000002</v>
      </c>
      <c r="E422" s="10">
        <v>8.513320000000002</v>
      </c>
      <c r="F422" s="10">
        <v>135.97388999999998</v>
      </c>
      <c r="G422" s="10">
        <v>91.177629999999994</v>
      </c>
      <c r="H422" s="10">
        <v>43.728359999999988</v>
      </c>
      <c r="I422" s="10">
        <v>9.0909999999999991E-2</v>
      </c>
      <c r="J422" s="10">
        <v>47.358359999999998</v>
      </c>
      <c r="K422" s="10">
        <v>269.13916000000006</v>
      </c>
      <c r="L422" s="10">
        <v>177.64469000000003</v>
      </c>
      <c r="M422" s="10">
        <v>3.6295900000000003</v>
      </c>
      <c r="N422" s="10">
        <v>87.864879999999999</v>
      </c>
      <c r="O422" s="10">
        <v>85.729689999999977</v>
      </c>
      <c r="P422" s="10">
        <v>85.556459999999973</v>
      </c>
      <c r="Q422" s="10">
        <v>3.0449999999999998E-2</v>
      </c>
      <c r="R422" s="10">
        <v>0.14277999999999999</v>
      </c>
      <c r="S422" s="10">
        <v>43.192309999999971</v>
      </c>
      <c r="T422" s="10">
        <v>42.52463999999997</v>
      </c>
      <c r="U422" s="10">
        <v>5.9799999999999999E-2</v>
      </c>
      <c r="V422" s="10">
        <v>0.60787000000000002</v>
      </c>
      <c r="AB422" s="9"/>
      <c r="AC422" s="9"/>
      <c r="AD422" s="9"/>
      <c r="AE422" s="9"/>
    </row>
    <row r="423" spans="1:31" x14ac:dyDescent="0.2">
      <c r="A423" s="11" t="s">
        <v>828</v>
      </c>
      <c r="B423" s="12" t="s">
        <v>829</v>
      </c>
      <c r="C423" s="10">
        <v>27.946949999999998</v>
      </c>
      <c r="D423" s="10">
        <v>25.533169999999998</v>
      </c>
      <c r="E423" s="10">
        <v>2.41378</v>
      </c>
      <c r="F423" s="10"/>
      <c r="G423" s="10">
        <v>3.28241</v>
      </c>
      <c r="H423" s="10">
        <v>3.28241</v>
      </c>
      <c r="I423" s="10"/>
      <c r="J423" s="10"/>
      <c r="K423" s="10">
        <v>9.5199700000000007</v>
      </c>
      <c r="L423" s="10">
        <v>7.1061899999999998</v>
      </c>
      <c r="M423" s="10">
        <v>2.41378</v>
      </c>
      <c r="N423" s="10"/>
      <c r="O423" s="10">
        <v>6.3762400000000001</v>
      </c>
      <c r="P423" s="10">
        <v>6.3762400000000001</v>
      </c>
      <c r="Q423" s="10"/>
      <c r="R423" s="10"/>
      <c r="S423" s="10">
        <v>7.6698500000000003</v>
      </c>
      <c r="T423" s="10">
        <v>7.6698500000000003</v>
      </c>
      <c r="U423" s="10"/>
      <c r="V423" s="10"/>
      <c r="AB423" s="9"/>
      <c r="AC423" s="9"/>
      <c r="AD423" s="9"/>
      <c r="AE423" s="9"/>
    </row>
    <row r="424" spans="1:31" x14ac:dyDescent="0.2">
      <c r="A424" s="11" t="s">
        <v>830</v>
      </c>
      <c r="B424" s="12" t="s">
        <v>831</v>
      </c>
      <c r="C424" s="10">
        <v>23.97898</v>
      </c>
      <c r="D424" s="10">
        <v>23.97898</v>
      </c>
      <c r="E424" s="10"/>
      <c r="F424" s="10"/>
      <c r="G424" s="10">
        <v>0.38068999999999997</v>
      </c>
      <c r="H424" s="10">
        <v>0.38068999999999997</v>
      </c>
      <c r="I424" s="10"/>
      <c r="J424" s="10"/>
      <c r="K424" s="10">
        <v>19.940169999999998</v>
      </c>
      <c r="L424" s="10">
        <v>19.940169999999998</v>
      </c>
      <c r="M424" s="10"/>
      <c r="N424" s="10"/>
      <c r="O424" s="10">
        <v>1.3250899999999999</v>
      </c>
      <c r="P424" s="10">
        <v>1.3250899999999999</v>
      </c>
      <c r="Q424" s="10"/>
      <c r="R424" s="10"/>
      <c r="S424" s="10">
        <v>1.88984</v>
      </c>
      <c r="T424" s="10">
        <v>1.88984</v>
      </c>
      <c r="U424" s="10"/>
      <c r="V424" s="10"/>
      <c r="AB424" s="9"/>
      <c r="AC424" s="9"/>
      <c r="AD424" s="9"/>
      <c r="AE424" s="9"/>
    </row>
    <row r="425" spans="1:31" x14ac:dyDescent="0.2">
      <c r="A425" s="11" t="s">
        <v>832</v>
      </c>
      <c r="B425" s="12" t="s">
        <v>833</v>
      </c>
      <c r="C425" s="10">
        <v>277.76468</v>
      </c>
      <c r="D425" s="10">
        <v>271.07628</v>
      </c>
      <c r="E425" s="10">
        <v>6.6884000000000006</v>
      </c>
      <c r="F425" s="10"/>
      <c r="G425" s="10">
        <v>2.5680399999999999</v>
      </c>
      <c r="H425" s="10">
        <v>2.5680399999999999</v>
      </c>
      <c r="I425" s="10"/>
      <c r="J425" s="10"/>
      <c r="K425" s="10">
        <v>147.84344999999999</v>
      </c>
      <c r="L425" s="10">
        <v>144.91962999999998</v>
      </c>
      <c r="M425" s="10">
        <v>2.9238200000000001</v>
      </c>
      <c r="N425" s="10"/>
      <c r="O425" s="10">
        <v>44.038530000000009</v>
      </c>
      <c r="P425" s="10">
        <v>42.173640000000006</v>
      </c>
      <c r="Q425" s="10">
        <v>1.8648900000000002</v>
      </c>
      <c r="R425" s="10"/>
      <c r="S425" s="10">
        <v>83.294399999999982</v>
      </c>
      <c r="T425" s="10">
        <v>81.394709999999975</v>
      </c>
      <c r="U425" s="10">
        <v>1.8996900000000001</v>
      </c>
      <c r="V425" s="10"/>
      <c r="AB425" s="9"/>
      <c r="AC425" s="9"/>
      <c r="AD425" s="9"/>
      <c r="AE425" s="9"/>
    </row>
    <row r="426" spans="1:31" x14ac:dyDescent="0.2">
      <c r="A426" s="11" t="s">
        <v>834</v>
      </c>
      <c r="B426" s="12" t="s">
        <v>835</v>
      </c>
      <c r="C426" s="10">
        <v>63.588770000000018</v>
      </c>
      <c r="D426" s="10">
        <v>59.619930000000018</v>
      </c>
      <c r="E426" s="10">
        <v>3.9688400000000001</v>
      </c>
      <c r="F426" s="10"/>
      <c r="G426" s="10">
        <v>3.6136100000000004</v>
      </c>
      <c r="H426" s="10">
        <v>2.7036200000000004</v>
      </c>
      <c r="I426" s="10">
        <v>0.90998999999999997</v>
      </c>
      <c r="J426" s="10"/>
      <c r="K426" s="10">
        <v>31.973020000000002</v>
      </c>
      <c r="L426" s="10">
        <v>30.068290000000001</v>
      </c>
      <c r="M426" s="10">
        <v>1.90473</v>
      </c>
      <c r="N426" s="10"/>
      <c r="O426" s="10">
        <v>5.2425799999999994</v>
      </c>
      <c r="P426" s="10">
        <v>4.0884599999999995</v>
      </c>
      <c r="Q426" s="10">
        <v>1.1541199999999998</v>
      </c>
      <c r="R426" s="10"/>
      <c r="S426" s="10">
        <v>6.3657899999999987</v>
      </c>
      <c r="T426" s="10">
        <v>6.3657899999999987</v>
      </c>
      <c r="U426" s="10"/>
      <c r="V426" s="10"/>
      <c r="AB426" s="9"/>
      <c r="AC426" s="9"/>
      <c r="AD426" s="9"/>
      <c r="AE426" s="9"/>
    </row>
    <row r="427" spans="1:31" x14ac:dyDescent="0.2">
      <c r="A427" s="11" t="s">
        <v>836</v>
      </c>
      <c r="B427" s="12" t="s">
        <v>837</v>
      </c>
      <c r="C427" s="10">
        <v>49.572739999999996</v>
      </c>
      <c r="D427" s="10">
        <v>27.033459999999991</v>
      </c>
      <c r="E427" s="10"/>
      <c r="F427" s="10">
        <v>22.539280000000002</v>
      </c>
      <c r="G427" s="10">
        <v>4.9980699999999993</v>
      </c>
      <c r="H427" s="10">
        <v>4.7324899999999994</v>
      </c>
      <c r="I427" s="10"/>
      <c r="J427" s="10">
        <v>0.26557999999999998</v>
      </c>
      <c r="K427" s="10">
        <v>18.296990000000001</v>
      </c>
      <c r="L427" s="10">
        <v>1.9761300000000004</v>
      </c>
      <c r="M427" s="10"/>
      <c r="N427" s="10">
        <v>16.32086</v>
      </c>
      <c r="O427" s="10">
        <v>8.3666499999999999</v>
      </c>
      <c r="P427" s="10">
        <v>5.32158</v>
      </c>
      <c r="Q427" s="10"/>
      <c r="R427" s="10">
        <v>3.0450699999999999</v>
      </c>
      <c r="S427" s="10">
        <v>13.950389999999999</v>
      </c>
      <c r="T427" s="10">
        <v>11.042619999999999</v>
      </c>
      <c r="U427" s="10"/>
      <c r="V427" s="10">
        <v>2.9077700000000002</v>
      </c>
      <c r="AB427" s="9"/>
      <c r="AC427" s="9"/>
      <c r="AD427" s="9"/>
      <c r="AE427" s="9"/>
    </row>
    <row r="428" spans="1:31" x14ac:dyDescent="0.2">
      <c r="A428" s="11" t="s">
        <v>838</v>
      </c>
      <c r="B428" s="12" t="s">
        <v>839</v>
      </c>
      <c r="C428" s="10">
        <v>204.33712000000006</v>
      </c>
      <c r="D428" s="10">
        <v>201.37172000000004</v>
      </c>
      <c r="E428" s="10">
        <v>1.9107399999999999</v>
      </c>
      <c r="F428" s="10">
        <v>1.0546599999999999</v>
      </c>
      <c r="G428" s="10">
        <v>16.18178</v>
      </c>
      <c r="H428" s="10">
        <v>16.18178</v>
      </c>
      <c r="I428" s="10"/>
      <c r="J428" s="10"/>
      <c r="K428" s="10">
        <v>125.33149999999999</v>
      </c>
      <c r="L428" s="10">
        <v>124.23058999999999</v>
      </c>
      <c r="M428" s="10">
        <v>0.34886</v>
      </c>
      <c r="N428" s="10">
        <v>0.75205</v>
      </c>
      <c r="O428" s="10">
        <v>31.368909999999996</v>
      </c>
      <c r="P428" s="10">
        <v>31.057739999999995</v>
      </c>
      <c r="Q428" s="10">
        <v>0.18328999999999998</v>
      </c>
      <c r="R428" s="10">
        <v>0.12787999999999999</v>
      </c>
      <c r="S428" s="10">
        <v>18.390819999999998</v>
      </c>
      <c r="T428" s="10">
        <v>18.216089999999998</v>
      </c>
      <c r="U428" s="10"/>
      <c r="V428" s="10">
        <v>0.17473</v>
      </c>
      <c r="AB428" s="9"/>
      <c r="AC428" s="9"/>
      <c r="AD428" s="9"/>
      <c r="AE428" s="9"/>
    </row>
    <row r="429" spans="1:31" x14ac:dyDescent="0.2">
      <c r="A429" s="11" t="s">
        <v>840</v>
      </c>
      <c r="B429" s="12" t="s">
        <v>841</v>
      </c>
      <c r="C429" s="10">
        <v>537.19666000000007</v>
      </c>
      <c r="D429" s="10">
        <v>494.75708000000003</v>
      </c>
      <c r="E429" s="10">
        <v>42.439579999999999</v>
      </c>
      <c r="F429" s="10"/>
      <c r="G429" s="10">
        <v>10.615830000000003</v>
      </c>
      <c r="H429" s="10">
        <v>5.283120000000002</v>
      </c>
      <c r="I429" s="10">
        <v>5.3327099999999996</v>
      </c>
      <c r="J429" s="10"/>
      <c r="K429" s="10">
        <v>387.87904000000003</v>
      </c>
      <c r="L429" s="10">
        <v>361.60509000000002</v>
      </c>
      <c r="M429" s="10">
        <v>26.273949999999999</v>
      </c>
      <c r="N429" s="10"/>
      <c r="O429" s="10">
        <v>46.951600000000028</v>
      </c>
      <c r="P429" s="10">
        <v>43.615100000000027</v>
      </c>
      <c r="Q429" s="10">
        <v>3.3365</v>
      </c>
      <c r="R429" s="10"/>
      <c r="S429" s="10">
        <v>78.207620000000063</v>
      </c>
      <c r="T429" s="10">
        <v>71.118870000000058</v>
      </c>
      <c r="U429" s="10">
        <v>7.0887500000000001</v>
      </c>
      <c r="V429" s="10"/>
      <c r="AB429" s="9"/>
      <c r="AC429" s="9"/>
      <c r="AD429" s="9"/>
      <c r="AE429" s="9"/>
    </row>
    <row r="430" spans="1:31" x14ac:dyDescent="0.2">
      <c r="A430" s="11" t="s">
        <v>842</v>
      </c>
      <c r="B430" s="12" t="s">
        <v>843</v>
      </c>
      <c r="C430" s="10">
        <v>246.99401999999995</v>
      </c>
      <c r="D430" s="10">
        <v>130.04549999999995</v>
      </c>
      <c r="E430" s="10">
        <v>116.94852</v>
      </c>
      <c r="F430" s="10"/>
      <c r="G430" s="10">
        <v>31.064320000000006</v>
      </c>
      <c r="H430" s="10">
        <v>11.782520000000005</v>
      </c>
      <c r="I430" s="10">
        <v>19.2818</v>
      </c>
      <c r="J430" s="10"/>
      <c r="K430" s="10">
        <v>120.30502</v>
      </c>
      <c r="L430" s="10">
        <v>38.291450000000012</v>
      </c>
      <c r="M430" s="10">
        <v>82.013569999999987</v>
      </c>
      <c r="N430" s="10"/>
      <c r="O430" s="10">
        <v>32.928890000000003</v>
      </c>
      <c r="P430" s="10">
        <v>30.032430000000002</v>
      </c>
      <c r="Q430" s="10">
        <v>2.8964600000000003</v>
      </c>
      <c r="R430" s="10"/>
      <c r="S430" s="10">
        <v>57.959039999999987</v>
      </c>
      <c r="T430" s="10">
        <v>48.588929999999984</v>
      </c>
      <c r="U430" s="10">
        <v>9.3701100000000004</v>
      </c>
      <c r="V430" s="10"/>
      <c r="AB430" s="9"/>
      <c r="AC430" s="9"/>
      <c r="AD430" s="9"/>
      <c r="AE430" s="9"/>
    </row>
    <row r="431" spans="1:31" x14ac:dyDescent="0.2">
      <c r="A431" s="11" t="s">
        <v>844</v>
      </c>
      <c r="B431" s="12" t="s">
        <v>845</v>
      </c>
      <c r="C431" s="10">
        <v>0.27632000000000001</v>
      </c>
      <c r="D431" s="10">
        <v>2.3770000000000003E-2</v>
      </c>
      <c r="E431" s="10">
        <v>0.25255</v>
      </c>
      <c r="F431" s="10"/>
      <c r="G431" s="10">
        <v>4.4599999999999996E-3</v>
      </c>
      <c r="H431" s="10">
        <v>4.4599999999999996E-3</v>
      </c>
      <c r="I431" s="10"/>
      <c r="J431" s="10"/>
      <c r="K431" s="10">
        <v>0.25255</v>
      </c>
      <c r="L431" s="10"/>
      <c r="M431" s="10">
        <v>0.25255</v>
      </c>
      <c r="N431" s="10"/>
      <c r="O431" s="10">
        <v>1.9310000000000001E-2</v>
      </c>
      <c r="P431" s="10">
        <v>1.9310000000000001E-2</v>
      </c>
      <c r="Q431" s="10"/>
      <c r="R431" s="10"/>
      <c r="S431" s="10"/>
      <c r="T431" s="10"/>
      <c r="U431" s="10"/>
      <c r="V431" s="10"/>
      <c r="AB431" s="9"/>
      <c r="AC431" s="9"/>
      <c r="AD431" s="9"/>
      <c r="AE431" s="9"/>
    </row>
    <row r="432" spans="1:31" x14ac:dyDescent="0.2">
      <c r="A432" s="11" t="s">
        <v>846</v>
      </c>
      <c r="B432" s="12" t="s">
        <v>847</v>
      </c>
      <c r="C432" s="10">
        <v>733.36653000000024</v>
      </c>
      <c r="D432" s="10">
        <v>508.26796000000024</v>
      </c>
      <c r="E432" s="10">
        <v>60.839839999999995</v>
      </c>
      <c r="F432" s="10">
        <v>164.25872999999999</v>
      </c>
      <c r="G432" s="10">
        <v>115.39914999999998</v>
      </c>
      <c r="H432" s="10">
        <v>49.480269999999983</v>
      </c>
      <c r="I432" s="10">
        <v>7.5381400000000003</v>
      </c>
      <c r="J432" s="10">
        <v>58.380739999999996</v>
      </c>
      <c r="K432" s="10">
        <v>330.46340999999995</v>
      </c>
      <c r="L432" s="10">
        <v>199.24350999999999</v>
      </c>
      <c r="M432" s="10">
        <v>48.500620000000005</v>
      </c>
      <c r="N432" s="10">
        <v>82.719279999999998</v>
      </c>
      <c r="O432" s="10">
        <v>120.67079999999999</v>
      </c>
      <c r="P432" s="10">
        <v>95.259359999999987</v>
      </c>
      <c r="Q432" s="10">
        <v>2.5014799999999999</v>
      </c>
      <c r="R432" s="10">
        <v>22.909959999999998</v>
      </c>
      <c r="S432" s="10">
        <v>139.11033999999992</v>
      </c>
      <c r="T432" s="10">
        <v>137.44552999999993</v>
      </c>
      <c r="U432" s="10">
        <v>1.4160599999999999</v>
      </c>
      <c r="V432" s="10">
        <v>0.24875</v>
      </c>
      <c r="AB432" s="9"/>
      <c r="AC432" s="9"/>
      <c r="AD432" s="9"/>
      <c r="AE432" s="9"/>
    </row>
    <row r="433" spans="1:31" x14ac:dyDescent="0.2">
      <c r="A433" s="11" t="s">
        <v>848</v>
      </c>
      <c r="B433" s="12" t="s">
        <v>849</v>
      </c>
      <c r="C433" s="10">
        <v>3231.2198800000019</v>
      </c>
      <c r="D433" s="10">
        <v>1929.2242100000026</v>
      </c>
      <c r="E433" s="10">
        <v>272.30876999999981</v>
      </c>
      <c r="F433" s="10">
        <v>1029.6868999999997</v>
      </c>
      <c r="G433" s="10">
        <v>301.10447000000011</v>
      </c>
      <c r="H433" s="10">
        <v>101.81859000000006</v>
      </c>
      <c r="I433" s="10">
        <v>70.718370000000007</v>
      </c>
      <c r="J433" s="10">
        <v>128.56751</v>
      </c>
      <c r="K433" s="10">
        <v>1532.7973200000001</v>
      </c>
      <c r="L433" s="10">
        <v>849.98990000000015</v>
      </c>
      <c r="M433" s="10">
        <v>51.172199999999997</v>
      </c>
      <c r="N433" s="10">
        <v>631.63522000000012</v>
      </c>
      <c r="O433" s="10">
        <v>389.95796000000007</v>
      </c>
      <c r="P433" s="10">
        <v>263.27183000000008</v>
      </c>
      <c r="Q433" s="10">
        <v>27.409929999999996</v>
      </c>
      <c r="R433" s="10">
        <v>99.276200000000017</v>
      </c>
      <c r="S433" s="10">
        <v>701.37387000000058</v>
      </c>
      <c r="T433" s="10">
        <v>450.5321200000007</v>
      </c>
      <c r="U433" s="10">
        <v>80.836689999999976</v>
      </c>
      <c r="V433" s="10">
        <v>170.00505999999999</v>
      </c>
      <c r="AB433" s="9"/>
      <c r="AC433" s="9"/>
      <c r="AD433" s="9"/>
      <c r="AE433" s="9"/>
    </row>
    <row r="434" spans="1:31" x14ac:dyDescent="0.2">
      <c r="A434" s="11" t="s">
        <v>850</v>
      </c>
      <c r="B434" s="12" t="s">
        <v>851</v>
      </c>
      <c r="C434" s="10">
        <v>1147.4500999999982</v>
      </c>
      <c r="D434" s="10">
        <v>790.39437999999825</v>
      </c>
      <c r="E434" s="10">
        <v>30.721969999999995</v>
      </c>
      <c r="F434" s="10">
        <v>326.33375000000007</v>
      </c>
      <c r="G434" s="10">
        <v>67.523839999999979</v>
      </c>
      <c r="H434" s="10">
        <v>60.816539999999975</v>
      </c>
      <c r="I434" s="10">
        <v>6.7073</v>
      </c>
      <c r="J434" s="10"/>
      <c r="K434" s="10">
        <v>786.95389999999986</v>
      </c>
      <c r="L434" s="10">
        <v>457.55706999999984</v>
      </c>
      <c r="M434" s="10">
        <v>13.390249999999996</v>
      </c>
      <c r="N434" s="10">
        <v>316.00658000000004</v>
      </c>
      <c r="O434" s="10">
        <v>76.03032999999995</v>
      </c>
      <c r="P434" s="10">
        <v>71.426339999999939</v>
      </c>
      <c r="Q434" s="10">
        <v>1.6268499999999999</v>
      </c>
      <c r="R434" s="10">
        <v>2.9771399999999999</v>
      </c>
      <c r="S434" s="10">
        <v>151.85606000000007</v>
      </c>
      <c r="T434" s="10">
        <v>140.55816000000007</v>
      </c>
      <c r="U434" s="10">
        <v>3.94787</v>
      </c>
      <c r="V434" s="10">
        <v>7.3500299999999994</v>
      </c>
      <c r="AB434" s="9"/>
      <c r="AC434" s="9"/>
      <c r="AD434" s="9"/>
      <c r="AE434" s="9"/>
    </row>
    <row r="435" spans="1:31" x14ac:dyDescent="0.2">
      <c r="A435" s="11" t="s">
        <v>852</v>
      </c>
      <c r="B435" s="12" t="s">
        <v>853</v>
      </c>
      <c r="C435" s="10">
        <v>1492.8981200000012</v>
      </c>
      <c r="D435" s="10">
        <v>1479.0648900000012</v>
      </c>
      <c r="E435" s="10">
        <v>13.833230000000002</v>
      </c>
      <c r="F435" s="18"/>
      <c r="G435" s="10">
        <v>98.89218000000001</v>
      </c>
      <c r="H435" s="10">
        <v>98.89218000000001</v>
      </c>
      <c r="I435" s="10"/>
      <c r="J435" s="10"/>
      <c r="K435" s="10">
        <v>1318.1567500000006</v>
      </c>
      <c r="L435" s="10">
        <v>1313.0279400000006</v>
      </c>
      <c r="M435" s="10">
        <v>5.1288099999999996</v>
      </c>
      <c r="N435" s="10"/>
      <c r="O435" s="10">
        <v>22.286339999999992</v>
      </c>
      <c r="P435" s="10">
        <v>17.515169999999994</v>
      </c>
      <c r="Q435" s="10">
        <v>4.7711699999999988</v>
      </c>
      <c r="R435" s="18"/>
      <c r="S435" s="10">
        <v>36.88738</v>
      </c>
      <c r="T435" s="10">
        <v>32.954129999999999</v>
      </c>
      <c r="U435" s="10">
        <v>3.9332500000000001</v>
      </c>
      <c r="V435" s="10"/>
      <c r="AB435" s="9"/>
      <c r="AC435" s="9"/>
      <c r="AD435" s="9"/>
      <c r="AE435" s="9"/>
    </row>
    <row r="436" spans="1:31" x14ac:dyDescent="0.2">
      <c r="A436" s="11" t="s">
        <v>854</v>
      </c>
      <c r="B436" s="12" t="s">
        <v>855</v>
      </c>
      <c r="C436" s="10">
        <v>1865.6192200000035</v>
      </c>
      <c r="D436" s="10">
        <v>1762.4372700000033</v>
      </c>
      <c r="E436" s="10">
        <v>51.721160000000005</v>
      </c>
      <c r="F436" s="10">
        <v>51.460790000000003</v>
      </c>
      <c r="G436" s="10">
        <v>117.39489000000002</v>
      </c>
      <c r="H436" s="10">
        <v>79.873730000000023</v>
      </c>
      <c r="I436" s="10">
        <v>14.971819999999999</v>
      </c>
      <c r="J436" s="10">
        <v>22.549340000000001</v>
      </c>
      <c r="K436" s="10">
        <v>701.99923000000013</v>
      </c>
      <c r="L436" s="10">
        <v>668.26318000000003</v>
      </c>
      <c r="M436" s="10">
        <v>16.01286</v>
      </c>
      <c r="N436" s="10">
        <v>17.723189999999999</v>
      </c>
      <c r="O436" s="10">
        <v>312.78948999999989</v>
      </c>
      <c r="P436" s="10">
        <v>302.52683999999988</v>
      </c>
      <c r="Q436" s="10">
        <v>4.847599999999999</v>
      </c>
      <c r="R436" s="10">
        <v>5.4150499999999999</v>
      </c>
      <c r="S436" s="10">
        <v>560.4796200000003</v>
      </c>
      <c r="T436" s="10">
        <v>542.76100000000031</v>
      </c>
      <c r="U436" s="10">
        <v>11.945409999999999</v>
      </c>
      <c r="V436" s="10">
        <v>5.7732099999999997</v>
      </c>
      <c r="AB436" s="9"/>
      <c r="AC436" s="9"/>
      <c r="AD436" s="9"/>
      <c r="AE436" s="9"/>
    </row>
    <row r="437" spans="1:31" x14ac:dyDescent="0.2">
      <c r="A437" s="11" t="s">
        <v>856</v>
      </c>
      <c r="B437" s="12" t="s">
        <v>857</v>
      </c>
      <c r="C437" s="10">
        <v>1154.5452599999976</v>
      </c>
      <c r="D437" s="10">
        <v>1102.0378899999976</v>
      </c>
      <c r="E437" s="10">
        <v>52.507370000000002</v>
      </c>
      <c r="F437" s="10"/>
      <c r="G437" s="10">
        <v>102.83987000000002</v>
      </c>
      <c r="H437" s="10">
        <v>88.019220000000018</v>
      </c>
      <c r="I437" s="10">
        <v>14.820650000000002</v>
      </c>
      <c r="J437" s="10"/>
      <c r="K437" s="10">
        <v>356.00289000000015</v>
      </c>
      <c r="L437" s="10">
        <v>333.41610000000014</v>
      </c>
      <c r="M437" s="10">
        <v>22.586789999999997</v>
      </c>
      <c r="N437" s="10"/>
      <c r="O437" s="10">
        <v>267.27474000000001</v>
      </c>
      <c r="P437" s="10">
        <v>259.49747000000002</v>
      </c>
      <c r="Q437" s="10">
        <v>7.7772699999999997</v>
      </c>
      <c r="R437" s="10"/>
      <c r="S437" s="10">
        <v>315.17756999999995</v>
      </c>
      <c r="T437" s="10">
        <v>310.91631999999993</v>
      </c>
      <c r="U437" s="10">
        <v>4.2612500000000004</v>
      </c>
      <c r="V437" s="10"/>
      <c r="AB437" s="9"/>
      <c r="AC437" s="9"/>
      <c r="AD437" s="9"/>
      <c r="AE437" s="9"/>
    </row>
    <row r="438" spans="1:31" x14ac:dyDescent="0.2">
      <c r="A438" s="11" t="s">
        <v>858</v>
      </c>
      <c r="B438" s="12" t="s">
        <v>859</v>
      </c>
      <c r="C438" s="10">
        <v>1192.1693700000014</v>
      </c>
      <c r="D438" s="10">
        <v>950.43278000000134</v>
      </c>
      <c r="E438" s="10">
        <v>19.530780000000004</v>
      </c>
      <c r="F438" s="10">
        <v>222.20580999999999</v>
      </c>
      <c r="G438" s="10">
        <v>38.410080000000001</v>
      </c>
      <c r="H438" s="10">
        <v>38.284129999999998</v>
      </c>
      <c r="I438" s="10"/>
      <c r="J438" s="10">
        <v>0.12595000000000001</v>
      </c>
      <c r="K438" s="10">
        <v>709.24176999999986</v>
      </c>
      <c r="L438" s="10">
        <v>526.71111999999982</v>
      </c>
      <c r="M438" s="10">
        <v>14.17226</v>
      </c>
      <c r="N438" s="10">
        <v>168.35838999999999</v>
      </c>
      <c r="O438" s="10">
        <v>145.85319999999999</v>
      </c>
      <c r="P438" s="10">
        <v>120.92551999999999</v>
      </c>
      <c r="Q438" s="10">
        <v>1.50546</v>
      </c>
      <c r="R438" s="10">
        <v>23.422220000000003</v>
      </c>
      <c r="S438" s="10">
        <v>246.02293000000006</v>
      </c>
      <c r="T438" s="10">
        <v>211.87062000000006</v>
      </c>
      <c r="U438" s="10">
        <v>3.8530600000000006</v>
      </c>
      <c r="V438" s="10">
        <v>30.299250000000001</v>
      </c>
      <c r="AB438" s="9"/>
      <c r="AC438" s="9"/>
      <c r="AD438" s="9"/>
      <c r="AE438" s="9"/>
    </row>
    <row r="439" spans="1:31" x14ac:dyDescent="0.2">
      <c r="A439" s="11" t="s">
        <v>860</v>
      </c>
      <c r="B439" s="12" t="s">
        <v>861</v>
      </c>
      <c r="C439" s="10">
        <v>17.346140000000002</v>
      </c>
      <c r="D439" s="10">
        <v>17.346140000000002</v>
      </c>
      <c r="E439" s="10"/>
      <c r="F439" s="10"/>
      <c r="G439" s="10">
        <v>6.4829999999999999E-2</v>
      </c>
      <c r="H439" s="10">
        <v>6.4829999999999999E-2</v>
      </c>
      <c r="I439" s="10"/>
      <c r="J439" s="10"/>
      <c r="K439" s="10">
        <v>4.7217900000000004</v>
      </c>
      <c r="L439" s="10">
        <v>4.7217900000000004</v>
      </c>
      <c r="M439" s="10"/>
      <c r="N439" s="10"/>
      <c r="O439" s="10">
        <v>2.2896300000000003</v>
      </c>
      <c r="P439" s="10">
        <v>2.2896300000000003</v>
      </c>
      <c r="Q439" s="10"/>
      <c r="R439" s="10"/>
      <c r="S439" s="10"/>
      <c r="T439" s="10"/>
      <c r="U439" s="10"/>
      <c r="V439" s="10"/>
      <c r="AB439" s="9"/>
      <c r="AC439" s="9"/>
      <c r="AD439" s="9"/>
      <c r="AE439" s="9"/>
    </row>
    <row r="440" spans="1:31" x14ac:dyDescent="0.2">
      <c r="A440" s="11" t="s">
        <v>862</v>
      </c>
      <c r="B440" s="12" t="s">
        <v>863</v>
      </c>
      <c r="C440" s="10">
        <v>705.24541000000045</v>
      </c>
      <c r="D440" s="10">
        <v>605.79986000000042</v>
      </c>
      <c r="E440" s="10">
        <v>99.445550000000026</v>
      </c>
      <c r="F440" s="10"/>
      <c r="G440" s="10">
        <v>173.75305999999998</v>
      </c>
      <c r="H440" s="10">
        <v>154.41716999999997</v>
      </c>
      <c r="I440" s="10">
        <v>19.335889999999999</v>
      </c>
      <c r="J440" s="10"/>
      <c r="K440" s="10">
        <v>205.46072000000007</v>
      </c>
      <c r="L440" s="10">
        <v>132.82449000000005</v>
      </c>
      <c r="M440" s="10">
        <v>72.636230000000012</v>
      </c>
      <c r="N440" s="10"/>
      <c r="O440" s="10">
        <v>129.60032999999996</v>
      </c>
      <c r="P440" s="10">
        <v>124.93407999999997</v>
      </c>
      <c r="Q440" s="10">
        <v>4.6662499999999998</v>
      </c>
      <c r="R440" s="10"/>
      <c r="S440" s="10">
        <v>141.26824999999999</v>
      </c>
      <c r="T440" s="10">
        <v>138.46107000000001</v>
      </c>
      <c r="U440" s="10">
        <v>2.8071800000000002</v>
      </c>
      <c r="V440" s="10"/>
      <c r="AB440" s="9"/>
      <c r="AC440" s="9"/>
      <c r="AD440" s="9"/>
      <c r="AE440" s="9"/>
    </row>
    <row r="441" spans="1:31" x14ac:dyDescent="0.2">
      <c r="A441" s="11" t="s">
        <v>864</v>
      </c>
      <c r="B441" s="12" t="s">
        <v>865</v>
      </c>
      <c r="C441" s="10">
        <v>364.66602999999998</v>
      </c>
      <c r="D441" s="10">
        <v>240.73495999999997</v>
      </c>
      <c r="E441" s="10">
        <v>15.430909999999999</v>
      </c>
      <c r="F441" s="10">
        <v>108.50016000000001</v>
      </c>
      <c r="G441" s="10">
        <v>0.63705000000000012</v>
      </c>
      <c r="H441" s="10">
        <v>0.63705000000000012</v>
      </c>
      <c r="I441" s="10"/>
      <c r="J441" s="10"/>
      <c r="K441" s="10">
        <v>24.595600000000001</v>
      </c>
      <c r="L441" s="10">
        <v>9.164690000000002</v>
      </c>
      <c r="M441" s="10">
        <v>15.430909999999999</v>
      </c>
      <c r="N441" s="10"/>
      <c r="O441" s="10">
        <v>291.71042999999997</v>
      </c>
      <c r="P441" s="10">
        <v>228.84976999999998</v>
      </c>
      <c r="Q441" s="10"/>
      <c r="R441" s="10">
        <v>62.860660000000003</v>
      </c>
      <c r="S441" s="10">
        <v>47.722949999999997</v>
      </c>
      <c r="T441" s="10">
        <v>2.0834500000000009</v>
      </c>
      <c r="U441" s="10"/>
      <c r="V441" s="10">
        <v>45.639499999999998</v>
      </c>
      <c r="AB441" s="9"/>
      <c r="AC441" s="9"/>
      <c r="AD441" s="9"/>
      <c r="AE441" s="9"/>
    </row>
    <row r="442" spans="1:31" x14ac:dyDescent="0.2">
      <c r="A442" s="11" t="s">
        <v>866</v>
      </c>
      <c r="B442" s="12" t="s">
        <v>867</v>
      </c>
      <c r="C442" s="10">
        <v>757.16021999999953</v>
      </c>
      <c r="D442" s="10">
        <v>541.34033999999951</v>
      </c>
      <c r="E442" s="10">
        <v>22.33277</v>
      </c>
      <c r="F442" s="10">
        <v>193.48710999999997</v>
      </c>
      <c r="G442" s="10">
        <v>186.60981999999981</v>
      </c>
      <c r="H442" s="10">
        <v>168.68551999999983</v>
      </c>
      <c r="I442" s="10">
        <v>17.924299999999999</v>
      </c>
      <c r="J442" s="10"/>
      <c r="K442" s="10">
        <v>93.993849999999995</v>
      </c>
      <c r="L442" s="10">
        <v>37.161509999999993</v>
      </c>
      <c r="M442" s="10">
        <v>4.0351300000000005</v>
      </c>
      <c r="N442" s="10">
        <v>52.79721</v>
      </c>
      <c r="O442" s="10">
        <v>319.50903000000005</v>
      </c>
      <c r="P442" s="10">
        <v>241.46850000000003</v>
      </c>
      <c r="Q442" s="10">
        <v>0.2054</v>
      </c>
      <c r="R442" s="10">
        <v>77.835130000000007</v>
      </c>
      <c r="S442" s="10">
        <v>144.36575999999999</v>
      </c>
      <c r="T442" s="10">
        <v>81.343049999999991</v>
      </c>
      <c r="U442" s="10">
        <v>0.16794000000000001</v>
      </c>
      <c r="V442" s="10">
        <v>62.854770000000002</v>
      </c>
      <c r="AB442" s="9"/>
      <c r="AC442" s="9"/>
      <c r="AD442" s="9"/>
      <c r="AE442" s="9"/>
    </row>
    <row r="443" spans="1:31" x14ac:dyDescent="0.2">
      <c r="A443" s="11" t="s">
        <v>868</v>
      </c>
      <c r="B443" s="12" t="s">
        <v>869</v>
      </c>
      <c r="C443" s="10">
        <v>17.666319999999999</v>
      </c>
      <c r="D443" s="10">
        <v>5.1827600000000009</v>
      </c>
      <c r="E443" s="10">
        <v>12.483559999999999</v>
      </c>
      <c r="F443" s="10"/>
      <c r="G443" s="10">
        <v>0.52798999999999985</v>
      </c>
      <c r="H443" s="10">
        <v>0.52798999999999985</v>
      </c>
      <c r="I443" s="10"/>
      <c r="J443" s="10"/>
      <c r="K443" s="10">
        <v>0.18034999999999998</v>
      </c>
      <c r="L443" s="10">
        <v>0.18034999999999998</v>
      </c>
      <c r="M443" s="10"/>
      <c r="N443" s="10"/>
      <c r="O443" s="10">
        <v>1.3876499999999998</v>
      </c>
      <c r="P443" s="10">
        <v>1.3876499999999998</v>
      </c>
      <c r="Q443" s="10"/>
      <c r="R443" s="10"/>
      <c r="S443" s="10">
        <v>15.570329999999998</v>
      </c>
      <c r="T443" s="10">
        <v>3.08677</v>
      </c>
      <c r="U443" s="10">
        <v>12.483559999999999</v>
      </c>
      <c r="V443" s="10"/>
      <c r="AB443" s="9"/>
      <c r="AC443" s="9"/>
      <c r="AD443" s="9"/>
      <c r="AE443" s="9"/>
    </row>
    <row r="444" spans="1:31" x14ac:dyDescent="0.2">
      <c r="A444" s="11" t="s">
        <v>870</v>
      </c>
      <c r="B444" s="12" t="s">
        <v>871</v>
      </c>
      <c r="C444" s="10">
        <v>13.91234</v>
      </c>
      <c r="D444" s="10">
        <v>10.676580000000001</v>
      </c>
      <c r="E444" s="10">
        <v>3.23576</v>
      </c>
      <c r="F444" s="10"/>
      <c r="G444" s="10">
        <v>3.7038999999999995</v>
      </c>
      <c r="H444" s="10">
        <v>3.7038999999999995</v>
      </c>
      <c r="I444" s="10"/>
      <c r="J444" s="10"/>
      <c r="K444" s="10">
        <v>3.0720799999999997</v>
      </c>
      <c r="L444" s="10">
        <v>0.11392000000000001</v>
      </c>
      <c r="M444" s="10">
        <v>2.9581599999999999</v>
      </c>
      <c r="N444" s="10"/>
      <c r="O444" s="10">
        <v>1.8573599999999999</v>
      </c>
      <c r="P444" s="10">
        <v>1.8573599999999999</v>
      </c>
      <c r="Q444" s="10"/>
      <c r="R444" s="10"/>
      <c r="S444" s="10">
        <v>5.2789900000000003</v>
      </c>
      <c r="T444" s="10">
        <v>5.0013900000000007</v>
      </c>
      <c r="U444" s="10">
        <v>0.27760000000000001</v>
      </c>
      <c r="V444" s="10"/>
      <c r="AB444" s="9"/>
      <c r="AC444" s="9"/>
      <c r="AD444" s="9"/>
      <c r="AE444" s="9"/>
    </row>
    <row r="445" spans="1:31" x14ac:dyDescent="0.2">
      <c r="A445" s="11" t="s">
        <v>872</v>
      </c>
      <c r="B445" s="12" t="s">
        <v>873</v>
      </c>
      <c r="C445" s="10">
        <v>189.30874000000006</v>
      </c>
      <c r="D445" s="10">
        <v>188.11758000000006</v>
      </c>
      <c r="E445" s="10"/>
      <c r="F445" s="10">
        <v>1.19116</v>
      </c>
      <c r="G445" s="10">
        <v>36.008189999999992</v>
      </c>
      <c r="H445" s="10">
        <v>35.952009999999994</v>
      </c>
      <c r="I445" s="10"/>
      <c r="J445" s="10">
        <v>5.6180000000000001E-2</v>
      </c>
      <c r="K445" s="10">
        <v>25.745899999999999</v>
      </c>
      <c r="L445" s="10">
        <v>25.745899999999999</v>
      </c>
      <c r="M445" s="10"/>
      <c r="N445" s="10"/>
      <c r="O445" s="10">
        <v>36.289529999999992</v>
      </c>
      <c r="P445" s="10">
        <v>36.181159999999991</v>
      </c>
      <c r="Q445" s="10"/>
      <c r="R445" s="10">
        <v>0.10837000000000001</v>
      </c>
      <c r="S445" s="10">
        <v>79.670959999999994</v>
      </c>
      <c r="T445" s="10">
        <v>78.644349999999989</v>
      </c>
      <c r="U445" s="10"/>
      <c r="V445" s="10">
        <v>1.0266099999999998</v>
      </c>
      <c r="AB445" s="9"/>
      <c r="AC445" s="9"/>
      <c r="AD445" s="9"/>
      <c r="AE445" s="9"/>
    </row>
    <row r="446" spans="1:31" ht="25.5" x14ac:dyDescent="0.2">
      <c r="A446" s="11" t="s">
        <v>874</v>
      </c>
      <c r="B446" s="12" t="s">
        <v>875</v>
      </c>
      <c r="C446" s="10">
        <v>460.08832000000046</v>
      </c>
      <c r="D446" s="10">
        <v>373.60597000000047</v>
      </c>
      <c r="E446" s="10">
        <v>27.890629999999998</v>
      </c>
      <c r="F446" s="10">
        <v>58.591720000000002</v>
      </c>
      <c r="G446" s="10">
        <v>76.263919999999985</v>
      </c>
      <c r="H446" s="10">
        <v>61.973969999999987</v>
      </c>
      <c r="I446" s="10">
        <v>3.6327200000000004</v>
      </c>
      <c r="J446" s="10">
        <v>10.65723</v>
      </c>
      <c r="K446" s="10">
        <v>175.77331000000007</v>
      </c>
      <c r="L446" s="10">
        <v>151.86650000000006</v>
      </c>
      <c r="M446" s="10">
        <v>12.012810000000002</v>
      </c>
      <c r="N446" s="10">
        <v>11.894</v>
      </c>
      <c r="O446" s="10">
        <v>76.660539999999997</v>
      </c>
      <c r="P446" s="10">
        <v>56.83717</v>
      </c>
      <c r="Q446" s="10">
        <v>3.8442099999999999</v>
      </c>
      <c r="R446" s="10">
        <v>15.97916</v>
      </c>
      <c r="S446" s="10">
        <v>119.60399000000001</v>
      </c>
      <c r="T446" s="10">
        <v>96.540090000000006</v>
      </c>
      <c r="U446" s="10">
        <v>3.0025699999999995</v>
      </c>
      <c r="V446" s="10">
        <v>20.061330000000002</v>
      </c>
      <c r="AB446" s="9"/>
      <c r="AC446" s="9"/>
      <c r="AD446" s="9"/>
      <c r="AE446" s="9"/>
    </row>
    <row r="447" spans="1:31" x14ac:dyDescent="0.2">
      <c r="A447" s="11" t="s">
        <v>876</v>
      </c>
      <c r="B447" s="12" t="s">
        <v>877</v>
      </c>
      <c r="C447" s="10">
        <v>828.76074000000028</v>
      </c>
      <c r="D447" s="10">
        <v>822.43624000000034</v>
      </c>
      <c r="E447" s="10">
        <v>6.3244999999999996</v>
      </c>
      <c r="F447" s="10"/>
      <c r="G447" s="10">
        <v>5.9999999999999995E-5</v>
      </c>
      <c r="H447" s="10">
        <v>5.9999999999999995E-5</v>
      </c>
      <c r="I447" s="10"/>
      <c r="J447" s="10"/>
      <c r="K447" s="10">
        <v>2.6920199999999999</v>
      </c>
      <c r="L447" s="10">
        <v>2.6920199999999999</v>
      </c>
      <c r="M447" s="10"/>
      <c r="N447" s="10"/>
      <c r="O447" s="10">
        <v>803.01313000000039</v>
      </c>
      <c r="P447" s="10">
        <v>800.01787000000036</v>
      </c>
      <c r="Q447" s="10">
        <v>2.9952599999999996</v>
      </c>
      <c r="R447" s="10"/>
      <c r="S447" s="10">
        <v>11.611370000000003</v>
      </c>
      <c r="T447" s="10">
        <v>11.611370000000003</v>
      </c>
      <c r="U447" s="10"/>
      <c r="V447" s="10"/>
      <c r="AB447" s="9"/>
      <c r="AC447" s="9"/>
      <c r="AD447" s="9"/>
      <c r="AE447" s="9"/>
    </row>
    <row r="448" spans="1:31" x14ac:dyDescent="0.2">
      <c r="A448" s="11" t="s">
        <v>878</v>
      </c>
      <c r="B448" s="12" t="s">
        <v>879</v>
      </c>
      <c r="C448" s="10">
        <v>362.02409000000068</v>
      </c>
      <c r="D448" s="10">
        <v>361.39894000000066</v>
      </c>
      <c r="E448" s="10">
        <v>0.62514999999999998</v>
      </c>
      <c r="F448" s="10"/>
      <c r="G448" s="10">
        <v>0.16866999999999999</v>
      </c>
      <c r="H448" s="10">
        <v>0.16866999999999999</v>
      </c>
      <c r="I448" s="10"/>
      <c r="J448" s="10"/>
      <c r="K448" s="10">
        <v>0.32793</v>
      </c>
      <c r="L448" s="10">
        <v>0.32793</v>
      </c>
      <c r="M448" s="10"/>
      <c r="N448" s="10"/>
      <c r="O448" s="10">
        <v>153.42237999999989</v>
      </c>
      <c r="P448" s="10">
        <v>153.42237999999989</v>
      </c>
      <c r="Q448" s="10"/>
      <c r="R448" s="10"/>
      <c r="S448" s="10">
        <v>200.97077000000002</v>
      </c>
      <c r="T448" s="10">
        <v>200.97077000000002</v>
      </c>
      <c r="U448" s="10"/>
      <c r="V448" s="10"/>
      <c r="AB448" s="9"/>
      <c r="AC448" s="9"/>
      <c r="AD448" s="9"/>
      <c r="AE448" s="9"/>
    </row>
    <row r="449" spans="1:31" x14ac:dyDescent="0.2">
      <c r="A449" s="11" t="s">
        <v>880</v>
      </c>
      <c r="B449" s="12" t="s">
        <v>881</v>
      </c>
      <c r="C449" s="10">
        <v>1.9412700000000001</v>
      </c>
      <c r="D449" s="10">
        <v>1.9412700000000001</v>
      </c>
      <c r="E449" s="10"/>
      <c r="F449" s="10"/>
      <c r="G449" s="10">
        <v>5.9000000000000003E-4</v>
      </c>
      <c r="H449" s="10">
        <v>5.9000000000000003E-4</v>
      </c>
      <c r="I449" s="10"/>
      <c r="J449" s="10"/>
      <c r="K449" s="10"/>
      <c r="L449" s="10"/>
      <c r="M449" s="10"/>
      <c r="N449" s="10"/>
      <c r="O449" s="10">
        <v>0.17041999999999999</v>
      </c>
      <c r="P449" s="10">
        <v>0.17041999999999999</v>
      </c>
      <c r="Q449" s="10"/>
      <c r="R449" s="10"/>
      <c r="S449" s="10">
        <v>1.7702599999999999</v>
      </c>
      <c r="T449" s="10">
        <v>1.7702599999999999</v>
      </c>
      <c r="U449" s="10"/>
      <c r="V449" s="10"/>
      <c r="AB449" s="9"/>
      <c r="AC449" s="9"/>
      <c r="AD449" s="9"/>
      <c r="AE449" s="9"/>
    </row>
    <row r="450" spans="1:31" x14ac:dyDescent="0.2">
      <c r="A450" s="11" t="s">
        <v>1328</v>
      </c>
      <c r="B450" s="12" t="s">
        <v>1329</v>
      </c>
      <c r="C450" s="10">
        <v>1.8370000000000001E-2</v>
      </c>
      <c r="D450" s="10">
        <v>1.8370000000000001E-2</v>
      </c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>
        <v>1.8370000000000001E-2</v>
      </c>
      <c r="P450" s="10">
        <v>1.8370000000000001E-2</v>
      </c>
      <c r="Q450" s="10"/>
      <c r="R450" s="10"/>
      <c r="S450" s="10"/>
      <c r="T450" s="10"/>
      <c r="U450" s="10"/>
      <c r="V450" s="10"/>
      <c r="AB450" s="9"/>
      <c r="AC450" s="9"/>
      <c r="AD450" s="9"/>
      <c r="AE450" s="9"/>
    </row>
    <row r="451" spans="1:31" x14ac:dyDescent="0.2">
      <c r="A451" s="11" t="s">
        <v>882</v>
      </c>
      <c r="B451" s="12" t="s">
        <v>883</v>
      </c>
      <c r="C451" s="10">
        <v>2.0880199999999998</v>
      </c>
      <c r="D451" s="10">
        <v>2.0880199999999998</v>
      </c>
      <c r="E451" s="10"/>
      <c r="F451" s="10"/>
      <c r="G451" s="10">
        <v>0.24671000000000001</v>
      </c>
      <c r="H451" s="10">
        <v>0.24671000000000001</v>
      </c>
      <c r="I451" s="10"/>
      <c r="J451" s="10"/>
      <c r="K451" s="10"/>
      <c r="L451" s="10"/>
      <c r="M451" s="10"/>
      <c r="N451" s="10"/>
      <c r="O451" s="10">
        <v>0.20502999999999999</v>
      </c>
      <c r="P451" s="10">
        <v>0.20502999999999999</v>
      </c>
      <c r="Q451" s="10"/>
      <c r="R451" s="10"/>
      <c r="S451" s="10">
        <v>0.12256</v>
      </c>
      <c r="T451" s="10">
        <v>0.12256</v>
      </c>
      <c r="U451" s="10"/>
      <c r="V451" s="10"/>
      <c r="AB451" s="9"/>
      <c r="AC451" s="9"/>
      <c r="AD451" s="9"/>
      <c r="AE451" s="9"/>
    </row>
    <row r="452" spans="1:31" x14ac:dyDescent="0.2">
      <c r="A452" s="11" t="s">
        <v>884</v>
      </c>
      <c r="B452" s="12" t="s">
        <v>885</v>
      </c>
      <c r="C452" s="10">
        <v>69.196299999999994</v>
      </c>
      <c r="D452" s="10">
        <v>39.140619999999991</v>
      </c>
      <c r="E452" s="10">
        <v>30.055679999999999</v>
      </c>
      <c r="F452" s="10"/>
      <c r="G452" s="10">
        <v>1.77424</v>
      </c>
      <c r="H452" s="10">
        <v>1.77424</v>
      </c>
      <c r="I452" s="10"/>
      <c r="J452" s="10"/>
      <c r="K452" s="10">
        <v>20.360689999999998</v>
      </c>
      <c r="L452" s="10">
        <v>20.360689999999998</v>
      </c>
      <c r="M452" s="10"/>
      <c r="N452" s="10"/>
      <c r="O452" s="10">
        <v>11.409119999999998</v>
      </c>
      <c r="P452" s="10">
        <v>11.409119999999998</v>
      </c>
      <c r="Q452" s="10"/>
      <c r="R452" s="10"/>
      <c r="S452" s="10">
        <v>35.500770000000003</v>
      </c>
      <c r="T452" s="10">
        <v>5.4450900000000004</v>
      </c>
      <c r="U452" s="10">
        <v>30.055679999999999</v>
      </c>
      <c r="V452" s="10"/>
      <c r="AB452" s="9"/>
      <c r="AC452" s="9"/>
      <c r="AD452" s="9"/>
      <c r="AE452" s="9"/>
    </row>
    <row r="453" spans="1:31" ht="25.5" x14ac:dyDescent="0.2">
      <c r="A453" s="11" t="s">
        <v>886</v>
      </c>
      <c r="B453" s="12" t="s">
        <v>887</v>
      </c>
      <c r="C453" s="10">
        <v>1710.996419999999</v>
      </c>
      <c r="D453" s="10">
        <v>1458.2759499999991</v>
      </c>
      <c r="E453" s="10">
        <v>22.083020000000001</v>
      </c>
      <c r="F453" s="10">
        <v>230.63744999999997</v>
      </c>
      <c r="G453" s="10">
        <v>30.773689999999998</v>
      </c>
      <c r="H453" s="10">
        <v>29.237959999999998</v>
      </c>
      <c r="I453" s="10">
        <v>1.46573</v>
      </c>
      <c r="J453" s="10">
        <v>7.0000000000000007E-2</v>
      </c>
      <c r="K453" s="10">
        <v>1337.7022499999996</v>
      </c>
      <c r="L453" s="10">
        <v>1328.7084999999995</v>
      </c>
      <c r="M453" s="10"/>
      <c r="N453" s="10">
        <v>8.9937500000000004</v>
      </c>
      <c r="O453" s="10">
        <v>130.62904</v>
      </c>
      <c r="P453" s="10">
        <v>40.270130000000009</v>
      </c>
      <c r="Q453" s="10">
        <v>6.1497299999999999</v>
      </c>
      <c r="R453" s="10">
        <v>84.209179999999989</v>
      </c>
      <c r="S453" s="10">
        <v>208.44245999999998</v>
      </c>
      <c r="T453" s="10">
        <v>56.610379999999999</v>
      </c>
      <c r="U453" s="10">
        <v>14.467559999999999</v>
      </c>
      <c r="V453" s="10">
        <v>137.36452</v>
      </c>
      <c r="AB453" s="9"/>
      <c r="AC453" s="9"/>
      <c r="AD453" s="9"/>
      <c r="AE453" s="9"/>
    </row>
    <row r="454" spans="1:31" x14ac:dyDescent="0.2">
      <c r="A454" s="11" t="s">
        <v>888</v>
      </c>
      <c r="B454" s="12" t="s">
        <v>889</v>
      </c>
      <c r="C454" s="10">
        <v>70.86520999999999</v>
      </c>
      <c r="D454" s="10">
        <v>70.86520999999999</v>
      </c>
      <c r="E454" s="10"/>
      <c r="F454" s="10"/>
      <c r="G454" s="10">
        <v>0.24940999999999999</v>
      </c>
      <c r="H454" s="10">
        <v>0.24940999999999999</v>
      </c>
      <c r="I454" s="10"/>
      <c r="J454" s="10"/>
      <c r="K454" s="10">
        <v>42.986379999999997</v>
      </c>
      <c r="L454" s="10">
        <v>42.986379999999997</v>
      </c>
      <c r="M454" s="10"/>
      <c r="N454" s="10"/>
      <c r="O454" s="10">
        <v>11.07193</v>
      </c>
      <c r="P454" s="10">
        <v>11.07193</v>
      </c>
      <c r="Q454" s="10"/>
      <c r="R454" s="10"/>
      <c r="S454" s="10">
        <v>14.20964</v>
      </c>
      <c r="T454" s="10">
        <v>14.20964</v>
      </c>
      <c r="U454" s="10"/>
      <c r="V454" s="10"/>
      <c r="AB454" s="9"/>
      <c r="AC454" s="9"/>
      <c r="AD454" s="9"/>
      <c r="AE454" s="9"/>
    </row>
    <row r="455" spans="1:31" x14ac:dyDescent="0.2">
      <c r="A455" s="11" t="s">
        <v>890</v>
      </c>
      <c r="B455" s="12" t="s">
        <v>891</v>
      </c>
      <c r="C455" s="10">
        <v>348.64349000000038</v>
      </c>
      <c r="D455" s="10">
        <v>278.29654000000039</v>
      </c>
      <c r="E455" s="10">
        <v>70.346949999999993</v>
      </c>
      <c r="F455" s="10"/>
      <c r="G455" s="10">
        <v>51.111010000000007</v>
      </c>
      <c r="H455" s="10">
        <v>8.8048100000000069</v>
      </c>
      <c r="I455" s="10">
        <v>42.306199999999997</v>
      </c>
      <c r="J455" s="10"/>
      <c r="K455" s="10">
        <v>38.744990000000001</v>
      </c>
      <c r="L455" s="10">
        <v>27.805400000000002</v>
      </c>
      <c r="M455" s="10">
        <v>10.939590000000001</v>
      </c>
      <c r="N455" s="10"/>
      <c r="O455" s="10">
        <v>164.40861999999979</v>
      </c>
      <c r="P455" s="10">
        <v>152.75632999999979</v>
      </c>
      <c r="Q455" s="10">
        <v>11.652290000000002</v>
      </c>
      <c r="R455" s="10"/>
      <c r="S455" s="10">
        <v>73.745019999999997</v>
      </c>
      <c r="T455" s="10">
        <v>71.480609999999999</v>
      </c>
      <c r="U455" s="10">
        <v>2.2644099999999998</v>
      </c>
      <c r="V455" s="10"/>
      <c r="AB455" s="9"/>
      <c r="AC455" s="9"/>
      <c r="AD455" s="9"/>
      <c r="AE455" s="9"/>
    </row>
    <row r="456" spans="1:31" x14ac:dyDescent="0.2">
      <c r="A456" s="11" t="s">
        <v>892</v>
      </c>
      <c r="B456" s="12" t="s">
        <v>893</v>
      </c>
      <c r="C456" s="10">
        <v>9.1526100000000028</v>
      </c>
      <c r="D456" s="10">
        <v>9.1526100000000028</v>
      </c>
      <c r="E456" s="10"/>
      <c r="F456" s="10"/>
      <c r="G456" s="10">
        <v>0.81370999999999993</v>
      </c>
      <c r="H456" s="10">
        <v>0.81370999999999993</v>
      </c>
      <c r="I456" s="10"/>
      <c r="J456" s="10"/>
      <c r="K456" s="10">
        <v>0.78777999999999992</v>
      </c>
      <c r="L456" s="10">
        <v>0.78777999999999992</v>
      </c>
      <c r="M456" s="10"/>
      <c r="N456" s="10"/>
      <c r="O456" s="10">
        <v>1.8462100000000001</v>
      </c>
      <c r="P456" s="10">
        <v>1.8462100000000001</v>
      </c>
      <c r="Q456" s="10"/>
      <c r="R456" s="10"/>
      <c r="S456" s="10">
        <v>3.1675700000000004</v>
      </c>
      <c r="T456" s="10">
        <v>3.1675700000000004</v>
      </c>
      <c r="U456" s="10"/>
      <c r="V456" s="10"/>
      <c r="AB456" s="9"/>
      <c r="AC456" s="9"/>
      <c r="AD456" s="9"/>
      <c r="AE456" s="9"/>
    </row>
    <row r="457" spans="1:31" x14ac:dyDescent="0.2">
      <c r="A457" s="11" t="s">
        <v>894</v>
      </c>
      <c r="B457" s="12" t="s">
        <v>895</v>
      </c>
      <c r="C457" s="10">
        <v>0.45758999999999994</v>
      </c>
      <c r="D457" s="10">
        <v>0.45758999999999994</v>
      </c>
      <c r="E457" s="10"/>
      <c r="F457" s="10"/>
      <c r="G457" s="10">
        <v>0.35632999999999992</v>
      </c>
      <c r="H457" s="10">
        <v>0.35632999999999992</v>
      </c>
      <c r="I457" s="10"/>
      <c r="J457" s="10"/>
      <c r="K457" s="10">
        <v>0.10126</v>
      </c>
      <c r="L457" s="10">
        <v>0.10126</v>
      </c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AB457" s="9"/>
      <c r="AC457" s="9"/>
      <c r="AD457" s="9"/>
      <c r="AE457" s="9"/>
    </row>
    <row r="458" spans="1:31" x14ac:dyDescent="0.2">
      <c r="A458" s="11" t="s">
        <v>896</v>
      </c>
      <c r="B458" s="12" t="s">
        <v>897</v>
      </c>
      <c r="C458" s="10">
        <v>3221.9703700000009</v>
      </c>
      <c r="D458" s="10">
        <v>1168.1769400000014</v>
      </c>
      <c r="E458" s="10">
        <v>59.917710000000014</v>
      </c>
      <c r="F458" s="10">
        <v>1993.8757199999998</v>
      </c>
      <c r="G458" s="10">
        <v>2148.8797500000001</v>
      </c>
      <c r="H458" s="10">
        <v>255.00437000000011</v>
      </c>
      <c r="I458" s="10">
        <v>20.893159999999998</v>
      </c>
      <c r="J458" s="10">
        <v>1872.9822199999999</v>
      </c>
      <c r="K458" s="10">
        <v>698.17781000000036</v>
      </c>
      <c r="L458" s="10">
        <v>630.82795000000033</v>
      </c>
      <c r="M458" s="10">
        <v>28.756839999999997</v>
      </c>
      <c r="N458" s="10">
        <v>38.593020000000003</v>
      </c>
      <c r="O458" s="10">
        <v>164.77456000000009</v>
      </c>
      <c r="P458" s="10">
        <v>123.24891000000007</v>
      </c>
      <c r="Q458" s="10">
        <v>7.9338199999999999</v>
      </c>
      <c r="R458" s="10">
        <v>33.591830000000009</v>
      </c>
      <c r="S458" s="10">
        <v>204.40026999999984</v>
      </c>
      <c r="T458" s="10">
        <v>153.35772999999983</v>
      </c>
      <c r="U458" s="10">
        <v>2.3338899999999998</v>
      </c>
      <c r="V458" s="10">
        <v>48.708649999999999</v>
      </c>
      <c r="AB458" s="9"/>
      <c r="AC458" s="9"/>
      <c r="AD458" s="9"/>
      <c r="AE458" s="9"/>
    </row>
    <row r="459" spans="1:31" x14ac:dyDescent="0.2">
      <c r="A459" s="11" t="s">
        <v>898</v>
      </c>
      <c r="B459" s="12" t="s">
        <v>899</v>
      </c>
      <c r="C459" s="10">
        <v>15594.82777999975</v>
      </c>
      <c r="D459" s="10">
        <v>10334.032549999751</v>
      </c>
      <c r="E459" s="10">
        <v>2220.8379699999991</v>
      </c>
      <c r="F459" s="10">
        <v>3039.957260000001</v>
      </c>
      <c r="G459" s="10">
        <v>2128.4019600000024</v>
      </c>
      <c r="H459" s="10">
        <v>1279.6693700000026</v>
      </c>
      <c r="I459" s="10">
        <v>608.43981000000019</v>
      </c>
      <c r="J459" s="10">
        <v>240.29277999999996</v>
      </c>
      <c r="K459" s="10">
        <v>6816.6983699999855</v>
      </c>
      <c r="L459" s="10">
        <v>4777.1333699999859</v>
      </c>
      <c r="M459" s="10">
        <v>837.29492000000027</v>
      </c>
      <c r="N459" s="10">
        <v>1202.2700799999998</v>
      </c>
      <c r="O459" s="10">
        <v>4878.1474299999536</v>
      </c>
      <c r="P459" s="10">
        <v>2889.0481499999537</v>
      </c>
      <c r="Q459" s="10">
        <v>634.01694000000055</v>
      </c>
      <c r="R459" s="10">
        <v>1355.0823399999999</v>
      </c>
      <c r="S459" s="10">
        <v>1604.9783800000066</v>
      </c>
      <c r="T459" s="10">
        <v>1230.3892000000067</v>
      </c>
      <c r="U459" s="10">
        <v>132.48337999999998</v>
      </c>
      <c r="V459" s="10">
        <v>242.10579999999996</v>
      </c>
      <c r="AB459" s="9"/>
      <c r="AC459" s="9"/>
      <c r="AD459" s="9"/>
      <c r="AE459" s="9"/>
    </row>
    <row r="460" spans="1:31" x14ac:dyDescent="0.2">
      <c r="A460" s="11" t="s">
        <v>900</v>
      </c>
      <c r="B460" s="12" t="s">
        <v>901</v>
      </c>
      <c r="C460" s="10">
        <v>2202.9939800000002</v>
      </c>
      <c r="D460" s="10">
        <v>1836.6667000000002</v>
      </c>
      <c r="E460" s="10">
        <v>70.446660000000008</v>
      </c>
      <c r="F460" s="10">
        <v>295.88062000000002</v>
      </c>
      <c r="G460" s="10">
        <v>177.84659999999985</v>
      </c>
      <c r="H460" s="10">
        <v>164.24774999999985</v>
      </c>
      <c r="I460" s="10">
        <v>5.0063799999999992</v>
      </c>
      <c r="J460" s="10">
        <v>8.5924699999999987</v>
      </c>
      <c r="K460" s="10">
        <v>627.36350000000004</v>
      </c>
      <c r="L460" s="10">
        <v>366.24185000000006</v>
      </c>
      <c r="M460" s="10">
        <v>35.638020000000004</v>
      </c>
      <c r="N460" s="10">
        <v>225.48363000000001</v>
      </c>
      <c r="O460" s="10">
        <v>940.39823000000069</v>
      </c>
      <c r="P460" s="10">
        <v>905.7362200000008</v>
      </c>
      <c r="Q460" s="10">
        <v>12.913790000000001</v>
      </c>
      <c r="R460" s="10">
        <v>21.74822</v>
      </c>
      <c r="S460" s="10">
        <v>350.1501800000006</v>
      </c>
      <c r="T460" s="10">
        <v>302.80048000000056</v>
      </c>
      <c r="U460" s="10">
        <v>7.3336300000000003</v>
      </c>
      <c r="V460" s="10">
        <v>40.016069999999992</v>
      </c>
      <c r="AB460" s="9"/>
      <c r="AC460" s="9"/>
      <c r="AD460" s="9"/>
      <c r="AE460" s="9"/>
    </row>
    <row r="461" spans="1:31" x14ac:dyDescent="0.2">
      <c r="A461" s="11" t="s">
        <v>902</v>
      </c>
      <c r="B461" s="12" t="s">
        <v>903</v>
      </c>
      <c r="C461" s="10">
        <v>3715.1915999999819</v>
      </c>
      <c r="D461" s="10">
        <v>2827.735519999982</v>
      </c>
      <c r="E461" s="10">
        <v>518.84119000000021</v>
      </c>
      <c r="F461" s="10">
        <v>368.61488999999989</v>
      </c>
      <c r="G461" s="10">
        <v>441.87216000000012</v>
      </c>
      <c r="H461" s="10">
        <v>226.76655000000014</v>
      </c>
      <c r="I461" s="10">
        <v>130.59079000000003</v>
      </c>
      <c r="J461" s="10">
        <v>84.514819999999986</v>
      </c>
      <c r="K461" s="10">
        <v>1845.1303100000014</v>
      </c>
      <c r="L461" s="10">
        <v>1562.9601500000012</v>
      </c>
      <c r="M461" s="10">
        <v>185.56068999999997</v>
      </c>
      <c r="N461" s="10">
        <v>96.609470000000002</v>
      </c>
      <c r="O461" s="10">
        <v>411.49878000000058</v>
      </c>
      <c r="P461" s="10">
        <v>305.40472000000057</v>
      </c>
      <c r="Q461" s="10">
        <v>38.684489999999997</v>
      </c>
      <c r="R461" s="10">
        <v>67.409570000000002</v>
      </c>
      <c r="S461" s="10">
        <v>774.59398000000033</v>
      </c>
      <c r="T461" s="10">
        <v>493.06755000000038</v>
      </c>
      <c r="U461" s="10">
        <v>161.44540000000003</v>
      </c>
      <c r="V461" s="10">
        <v>120.08102999999998</v>
      </c>
      <c r="AB461" s="9"/>
      <c r="AC461" s="9"/>
      <c r="AD461" s="9"/>
      <c r="AE461" s="9"/>
    </row>
    <row r="462" spans="1:31" x14ac:dyDescent="0.2">
      <c r="A462" s="11" t="s">
        <v>904</v>
      </c>
      <c r="B462" s="12" t="s">
        <v>905</v>
      </c>
      <c r="C462" s="10">
        <v>5932.4714199999853</v>
      </c>
      <c r="D462" s="10">
        <v>4131.5519199999853</v>
      </c>
      <c r="E462" s="10">
        <v>1232.7595600000002</v>
      </c>
      <c r="F462" s="10">
        <v>568.15994000000001</v>
      </c>
      <c r="G462" s="10">
        <v>143.32406999999995</v>
      </c>
      <c r="H462" s="10">
        <v>130.31751999999994</v>
      </c>
      <c r="I462" s="10">
        <v>9.0597399999999997</v>
      </c>
      <c r="J462" s="10">
        <v>3.9468100000000002</v>
      </c>
      <c r="K462" s="10">
        <v>2753.8330400000013</v>
      </c>
      <c r="L462" s="10">
        <v>2079.4686800000009</v>
      </c>
      <c r="M462" s="10">
        <v>338.42078000000015</v>
      </c>
      <c r="N462" s="10">
        <v>335.94357999999994</v>
      </c>
      <c r="O462" s="10">
        <v>2164.039810000002</v>
      </c>
      <c r="P462" s="10">
        <v>1171.5776400000025</v>
      </c>
      <c r="Q462" s="10">
        <v>808.21676999999977</v>
      </c>
      <c r="R462" s="10">
        <v>184.24540000000002</v>
      </c>
      <c r="S462" s="10">
        <v>586.81596000000002</v>
      </c>
      <c r="T462" s="10">
        <v>500.89798000000008</v>
      </c>
      <c r="U462" s="10">
        <v>41.893829999999987</v>
      </c>
      <c r="V462" s="10">
        <v>44.024149999999999</v>
      </c>
      <c r="AB462" s="9"/>
      <c r="AC462" s="9"/>
      <c r="AD462" s="9"/>
      <c r="AE462" s="9"/>
    </row>
    <row r="463" spans="1:31" ht="25.5" x14ac:dyDescent="0.2">
      <c r="A463" s="11" t="s">
        <v>906</v>
      </c>
      <c r="B463" s="12" t="s">
        <v>907</v>
      </c>
      <c r="C463" s="10">
        <v>3731.1988299999712</v>
      </c>
      <c r="D463" s="10">
        <v>3156.9151999999713</v>
      </c>
      <c r="E463" s="10">
        <v>521.78707999999995</v>
      </c>
      <c r="F463" s="10">
        <v>52.496550000000006</v>
      </c>
      <c r="G463" s="10">
        <v>203.03336999999993</v>
      </c>
      <c r="H463" s="10">
        <v>186.99186999999992</v>
      </c>
      <c r="I463" s="10">
        <v>16.041500000000003</v>
      </c>
      <c r="J463" s="10"/>
      <c r="K463" s="10">
        <v>1481.8215300000033</v>
      </c>
      <c r="L463" s="10">
        <v>1243.6319400000034</v>
      </c>
      <c r="M463" s="10">
        <v>227.90048999999996</v>
      </c>
      <c r="N463" s="10">
        <v>10.289100000000001</v>
      </c>
      <c r="O463" s="10">
        <v>522.87530000000163</v>
      </c>
      <c r="P463" s="10">
        <v>468.31438000000168</v>
      </c>
      <c r="Q463" s="10">
        <v>44.19100000000001</v>
      </c>
      <c r="R463" s="10">
        <v>10.36992</v>
      </c>
      <c r="S463" s="10">
        <v>953.14724000000047</v>
      </c>
      <c r="T463" s="10">
        <v>814.70085000000051</v>
      </c>
      <c r="U463" s="10">
        <v>106.61127</v>
      </c>
      <c r="V463" s="10">
        <v>31.835120000000003</v>
      </c>
      <c r="AB463" s="9"/>
      <c r="AC463" s="9"/>
      <c r="AD463" s="9"/>
      <c r="AE463" s="9"/>
    </row>
    <row r="464" spans="1:31" x14ac:dyDescent="0.2">
      <c r="A464" s="11" t="s">
        <v>908</v>
      </c>
      <c r="B464" s="12" t="s">
        <v>909</v>
      </c>
      <c r="C464" s="10">
        <v>274.70063000000005</v>
      </c>
      <c r="D464" s="10">
        <v>85.478900000000039</v>
      </c>
      <c r="E464" s="10"/>
      <c r="F464" s="10">
        <v>189.22172999999998</v>
      </c>
      <c r="G464" s="10">
        <v>3.5453199999999998</v>
      </c>
      <c r="H464" s="10">
        <v>3.5453199999999998</v>
      </c>
      <c r="I464" s="10"/>
      <c r="J464" s="10"/>
      <c r="K464" s="10">
        <v>35.557020000000001</v>
      </c>
      <c r="L464" s="10">
        <v>10.284219999999999</v>
      </c>
      <c r="M464" s="10"/>
      <c r="N464" s="10">
        <v>25.2728</v>
      </c>
      <c r="O464" s="10">
        <v>76.417099999999991</v>
      </c>
      <c r="P464" s="10">
        <v>10.150459999999999</v>
      </c>
      <c r="Q464" s="10"/>
      <c r="R464" s="10">
        <v>66.266639999999995</v>
      </c>
      <c r="S464" s="10">
        <v>158.44318999999999</v>
      </c>
      <c r="T464" s="10">
        <v>60.760899999999999</v>
      </c>
      <c r="U464" s="10"/>
      <c r="V464" s="10">
        <v>97.682289999999995</v>
      </c>
      <c r="AB464" s="9"/>
      <c r="AC464" s="9"/>
      <c r="AD464" s="9"/>
      <c r="AE464" s="9"/>
    </row>
    <row r="465" spans="1:31" x14ac:dyDescent="0.2">
      <c r="A465" s="11" t="s">
        <v>910</v>
      </c>
      <c r="B465" s="12" t="s">
        <v>911</v>
      </c>
      <c r="C465" s="10">
        <v>652.23367000000064</v>
      </c>
      <c r="D465" s="10">
        <v>562.61075000000062</v>
      </c>
      <c r="E465" s="10">
        <v>89.622920000000036</v>
      </c>
      <c r="F465" s="10"/>
      <c r="G465" s="10">
        <v>23.436120000000003</v>
      </c>
      <c r="H465" s="10">
        <v>8.3305900000000026</v>
      </c>
      <c r="I465" s="10">
        <v>15.105529999999998</v>
      </c>
      <c r="J465" s="10"/>
      <c r="K465" s="10">
        <v>403.15395000000007</v>
      </c>
      <c r="L465" s="10">
        <v>354.23522000000008</v>
      </c>
      <c r="M465" s="10">
        <v>48.918729999999996</v>
      </c>
      <c r="N465" s="10"/>
      <c r="O465" s="10">
        <v>65.716420000000014</v>
      </c>
      <c r="P465" s="10">
        <v>57.107410000000009</v>
      </c>
      <c r="Q465" s="10">
        <v>8.6090099999999996</v>
      </c>
      <c r="R465" s="10"/>
      <c r="S465" s="10">
        <v>79.333439999999982</v>
      </c>
      <c r="T465" s="10">
        <v>70.795309999999986</v>
      </c>
      <c r="U465" s="10">
        <v>8.5381299999999989</v>
      </c>
      <c r="V465" s="10"/>
      <c r="AB465" s="9"/>
      <c r="AC465" s="9"/>
      <c r="AD465" s="9"/>
      <c r="AE465" s="9"/>
    </row>
    <row r="466" spans="1:31" x14ac:dyDescent="0.2">
      <c r="A466" s="11" t="s">
        <v>912</v>
      </c>
      <c r="B466" s="12" t="s">
        <v>913</v>
      </c>
      <c r="C466" s="10">
        <v>5596.011439999992</v>
      </c>
      <c r="D466" s="10">
        <v>4487.4752999999919</v>
      </c>
      <c r="E466" s="10">
        <v>349.65307999999987</v>
      </c>
      <c r="F466" s="10">
        <v>758.88305999999989</v>
      </c>
      <c r="G466" s="10">
        <v>370.13563000000062</v>
      </c>
      <c r="H466" s="10">
        <v>301.39344000000062</v>
      </c>
      <c r="I466" s="10">
        <v>56.001620000000003</v>
      </c>
      <c r="J466" s="10">
        <v>12.74057</v>
      </c>
      <c r="K466" s="10">
        <v>2261.33934</v>
      </c>
      <c r="L466" s="10">
        <v>1880.4913999999999</v>
      </c>
      <c r="M466" s="10">
        <v>163.0692</v>
      </c>
      <c r="N466" s="10">
        <v>217.77874</v>
      </c>
      <c r="O466" s="10">
        <v>1669.4519800000032</v>
      </c>
      <c r="P466" s="10">
        <v>1322.6499100000033</v>
      </c>
      <c r="Q466" s="10">
        <v>43.012860000000011</v>
      </c>
      <c r="R466" s="10">
        <v>303.78920999999997</v>
      </c>
      <c r="S466" s="10">
        <v>951.43476000000055</v>
      </c>
      <c r="T466" s="10">
        <v>689.62583000000052</v>
      </c>
      <c r="U466" s="10">
        <v>37.234390000000012</v>
      </c>
      <c r="V466" s="10">
        <v>224.57454000000001</v>
      </c>
      <c r="AB466" s="9"/>
      <c r="AC466" s="9"/>
      <c r="AD466" s="9"/>
      <c r="AE466" s="9"/>
    </row>
    <row r="467" spans="1:31" x14ac:dyDescent="0.2">
      <c r="A467" s="11" t="s">
        <v>914</v>
      </c>
      <c r="B467" s="12" t="s">
        <v>915</v>
      </c>
      <c r="C467" s="10">
        <v>1168.5998600000009</v>
      </c>
      <c r="D467" s="10">
        <v>923.37024000000099</v>
      </c>
      <c r="E467" s="10">
        <v>85.034469999999956</v>
      </c>
      <c r="F467" s="10">
        <v>160.19515000000001</v>
      </c>
      <c r="G467" s="10">
        <v>66.42307999999997</v>
      </c>
      <c r="H467" s="10">
        <v>40.138729999999974</v>
      </c>
      <c r="I467" s="10">
        <v>5.3576899999999998</v>
      </c>
      <c r="J467" s="10">
        <v>20.926659999999998</v>
      </c>
      <c r="K467" s="10">
        <v>496.73388999999997</v>
      </c>
      <c r="L467" s="10">
        <v>404.10050999999999</v>
      </c>
      <c r="M467" s="10">
        <v>42.496249999999989</v>
      </c>
      <c r="N467" s="10">
        <v>50.137129999999999</v>
      </c>
      <c r="O467" s="10">
        <v>193.00090999999989</v>
      </c>
      <c r="P467" s="10">
        <v>159.64792999999989</v>
      </c>
      <c r="Q467" s="10">
        <v>11.131920000000001</v>
      </c>
      <c r="R467" s="10">
        <v>22.221059999999998</v>
      </c>
      <c r="S467" s="10">
        <v>265.03638000000001</v>
      </c>
      <c r="T467" s="10">
        <v>197.17284000000004</v>
      </c>
      <c r="U467" s="10">
        <v>12.56006</v>
      </c>
      <c r="V467" s="10">
        <v>55.30348</v>
      </c>
      <c r="AB467" s="9"/>
      <c r="AC467" s="9"/>
      <c r="AD467" s="9"/>
      <c r="AE467" s="9"/>
    </row>
    <row r="468" spans="1:31" x14ac:dyDescent="0.2">
      <c r="A468" s="11" t="s">
        <v>916</v>
      </c>
      <c r="B468" s="12" t="s">
        <v>917</v>
      </c>
      <c r="C468" s="10">
        <v>3047.8946699999988</v>
      </c>
      <c r="D468" s="10">
        <v>2166.0372599999987</v>
      </c>
      <c r="E468" s="10">
        <v>696.94103999999993</v>
      </c>
      <c r="F468" s="10">
        <v>184.91637000000003</v>
      </c>
      <c r="G468" s="10">
        <v>239.42639000000003</v>
      </c>
      <c r="H468" s="10">
        <v>207.73917000000003</v>
      </c>
      <c r="I468" s="10">
        <v>9.3929199999999984</v>
      </c>
      <c r="J468" s="10">
        <v>22.2943</v>
      </c>
      <c r="K468" s="10">
        <v>1144.7503200000008</v>
      </c>
      <c r="L468" s="10">
        <v>959.11187000000075</v>
      </c>
      <c r="M468" s="10">
        <v>103.25767999999999</v>
      </c>
      <c r="N468" s="10">
        <v>82.380769999999984</v>
      </c>
      <c r="O468" s="10">
        <v>529.43907999999976</v>
      </c>
      <c r="P468" s="10">
        <v>269.69913999999983</v>
      </c>
      <c r="Q468" s="10">
        <v>217.41907999999995</v>
      </c>
      <c r="R468" s="10">
        <v>42.320860000000003</v>
      </c>
      <c r="S468" s="10">
        <v>976.62774999999976</v>
      </c>
      <c r="T468" s="10">
        <v>580.90653999999984</v>
      </c>
      <c r="U468" s="10">
        <v>357.80076999999989</v>
      </c>
      <c r="V468" s="10">
        <v>37.920439999999992</v>
      </c>
      <c r="AB468" s="9"/>
      <c r="AC468" s="9"/>
      <c r="AD468" s="9"/>
      <c r="AE468" s="9"/>
    </row>
    <row r="469" spans="1:31" x14ac:dyDescent="0.2">
      <c r="A469" s="11" t="s">
        <v>918</v>
      </c>
      <c r="B469" s="12" t="s">
        <v>919</v>
      </c>
      <c r="C469" s="10">
        <v>475.22704999999996</v>
      </c>
      <c r="D469" s="10">
        <v>468.69980999999996</v>
      </c>
      <c r="E469" s="10">
        <v>6.5272399999999999</v>
      </c>
      <c r="F469" s="10"/>
      <c r="G469" s="10">
        <v>13.5585</v>
      </c>
      <c r="H469" s="10">
        <v>13.5585</v>
      </c>
      <c r="I469" s="10"/>
      <c r="J469" s="10"/>
      <c r="K469" s="10">
        <v>253.50686000000002</v>
      </c>
      <c r="L469" s="10">
        <v>250.26806000000002</v>
      </c>
      <c r="M469" s="10">
        <v>3.2388000000000003</v>
      </c>
      <c r="N469" s="10"/>
      <c r="O469" s="10">
        <v>79.148179999999982</v>
      </c>
      <c r="P469" s="10">
        <v>79.148179999999982</v>
      </c>
      <c r="Q469" s="10"/>
      <c r="R469" s="10"/>
      <c r="S469" s="10">
        <v>108.31702000000004</v>
      </c>
      <c r="T469" s="10">
        <v>108.31702000000004</v>
      </c>
      <c r="U469" s="10"/>
      <c r="V469" s="10"/>
      <c r="AB469" s="9"/>
      <c r="AC469" s="9"/>
      <c r="AD469" s="9"/>
      <c r="AE469" s="9"/>
    </row>
    <row r="470" spans="1:31" x14ac:dyDescent="0.2">
      <c r="A470" s="11" t="s">
        <v>920</v>
      </c>
      <c r="B470" s="12" t="s">
        <v>921</v>
      </c>
      <c r="C470" s="10">
        <v>103.02227000000001</v>
      </c>
      <c r="D470" s="10">
        <v>15.22823</v>
      </c>
      <c r="E470" s="10">
        <v>87.79404000000001</v>
      </c>
      <c r="F470" s="10"/>
      <c r="G470" s="10">
        <v>0.13927000000000003</v>
      </c>
      <c r="H470" s="10">
        <v>0.13927000000000003</v>
      </c>
      <c r="I470" s="10"/>
      <c r="J470" s="10"/>
      <c r="K470" s="10">
        <v>35.574240000000003</v>
      </c>
      <c r="L470" s="10">
        <v>1.0191699999999999</v>
      </c>
      <c r="M470" s="10">
        <v>34.555070000000001</v>
      </c>
      <c r="N470" s="10"/>
      <c r="O470" s="10">
        <v>21.924150000000001</v>
      </c>
      <c r="P470" s="10">
        <v>6.3886300000000009</v>
      </c>
      <c r="Q470" s="10">
        <v>15.53552</v>
      </c>
      <c r="R470" s="10"/>
      <c r="S470" s="10">
        <v>45.383969999999998</v>
      </c>
      <c r="T470" s="10">
        <v>7.6805199999999996</v>
      </c>
      <c r="U470" s="10">
        <v>37.703449999999997</v>
      </c>
      <c r="V470" s="10"/>
      <c r="AB470" s="9"/>
      <c r="AC470" s="9"/>
      <c r="AD470" s="9"/>
      <c r="AE470" s="9"/>
    </row>
    <row r="471" spans="1:31" ht="25.5" x14ac:dyDescent="0.2">
      <c r="A471" s="11" t="s">
        <v>922</v>
      </c>
      <c r="B471" s="12" t="s">
        <v>923</v>
      </c>
      <c r="C471" s="10">
        <v>278.03107999999997</v>
      </c>
      <c r="D471" s="10">
        <v>240.9853</v>
      </c>
      <c r="E471" s="10">
        <v>37.045780000000008</v>
      </c>
      <c r="F471" s="10"/>
      <c r="G471" s="10">
        <v>33.254650000000005</v>
      </c>
      <c r="H471" s="10">
        <v>12.341550000000005</v>
      </c>
      <c r="I471" s="10">
        <v>20.9131</v>
      </c>
      <c r="J471" s="10"/>
      <c r="K471" s="10">
        <v>134.13281999999998</v>
      </c>
      <c r="L471" s="10">
        <v>120.09411999999999</v>
      </c>
      <c r="M471" s="10">
        <v>14.0387</v>
      </c>
      <c r="N471" s="10"/>
      <c r="O471" s="10">
        <v>43.177230000000002</v>
      </c>
      <c r="P471" s="10">
        <v>43.177230000000002</v>
      </c>
      <c r="Q471" s="10"/>
      <c r="R471" s="10"/>
      <c r="S471" s="10">
        <v>64.581360000000018</v>
      </c>
      <c r="T471" s="10">
        <v>62.487380000000016</v>
      </c>
      <c r="U471" s="10">
        <v>2.0939800000000002</v>
      </c>
      <c r="V471" s="10"/>
      <c r="AB471" s="9"/>
      <c r="AC471" s="9"/>
      <c r="AD471" s="9"/>
      <c r="AE471" s="9"/>
    </row>
    <row r="472" spans="1:31" ht="25.5" x14ac:dyDescent="0.2">
      <c r="A472" s="11" t="s">
        <v>924</v>
      </c>
      <c r="B472" s="12" t="s">
        <v>925</v>
      </c>
      <c r="C472" s="10">
        <v>33.634240000000013</v>
      </c>
      <c r="D472" s="10">
        <v>33.634240000000013</v>
      </c>
      <c r="E472" s="10"/>
      <c r="F472" s="10"/>
      <c r="G472" s="10">
        <v>2.0070899999999998</v>
      </c>
      <c r="H472" s="10">
        <v>2.0070899999999998</v>
      </c>
      <c r="I472" s="10"/>
      <c r="J472" s="10"/>
      <c r="K472" s="10">
        <v>10.56312</v>
      </c>
      <c r="L472" s="10">
        <v>10.56312</v>
      </c>
      <c r="M472" s="10"/>
      <c r="N472" s="10"/>
      <c r="O472" s="10">
        <v>6.8775300000000001</v>
      </c>
      <c r="P472" s="10">
        <v>6.8775300000000001</v>
      </c>
      <c r="Q472" s="10"/>
      <c r="R472" s="10"/>
      <c r="S472" s="10">
        <v>12.96227</v>
      </c>
      <c r="T472" s="10">
        <v>12.96227</v>
      </c>
      <c r="U472" s="10"/>
      <c r="V472" s="10"/>
      <c r="AB472" s="9"/>
      <c r="AC472" s="9"/>
      <c r="AD472" s="9"/>
      <c r="AE472" s="9"/>
    </row>
    <row r="473" spans="1:31" x14ac:dyDescent="0.2">
      <c r="A473" s="11" t="s">
        <v>926</v>
      </c>
      <c r="B473" s="12" t="s">
        <v>927</v>
      </c>
      <c r="C473" s="10">
        <v>5858.9475699999921</v>
      </c>
      <c r="D473" s="10">
        <v>4357.2724999999919</v>
      </c>
      <c r="E473" s="10">
        <v>308.63678000000004</v>
      </c>
      <c r="F473" s="10">
        <v>1193.0382900000004</v>
      </c>
      <c r="G473" s="10">
        <v>454.56763999999998</v>
      </c>
      <c r="H473" s="10">
        <v>200.99966000000003</v>
      </c>
      <c r="I473" s="10">
        <v>10.0776</v>
      </c>
      <c r="J473" s="10">
        <v>243.49037999999999</v>
      </c>
      <c r="K473" s="10">
        <v>3221.9402999999993</v>
      </c>
      <c r="L473" s="10">
        <v>2464.0113999999994</v>
      </c>
      <c r="M473" s="10">
        <v>188.23097999999993</v>
      </c>
      <c r="N473" s="10">
        <v>569.69791999999995</v>
      </c>
      <c r="O473" s="10">
        <v>654.97949999999935</v>
      </c>
      <c r="P473" s="10">
        <v>503.10953999999941</v>
      </c>
      <c r="Q473" s="10">
        <v>43.088919999999987</v>
      </c>
      <c r="R473" s="10">
        <v>108.78104</v>
      </c>
      <c r="S473" s="10">
        <v>1138.4018600000013</v>
      </c>
      <c r="T473" s="10">
        <v>856.01041000000123</v>
      </c>
      <c r="U473" s="10">
        <v>51.114949999999993</v>
      </c>
      <c r="V473" s="10">
        <v>231.2765</v>
      </c>
      <c r="AB473" s="9"/>
      <c r="AC473" s="9"/>
      <c r="AD473" s="9"/>
      <c r="AE473" s="9"/>
    </row>
    <row r="474" spans="1:31" x14ac:dyDescent="0.2">
      <c r="A474" s="11" t="s">
        <v>928</v>
      </c>
      <c r="B474" s="12" t="s">
        <v>929</v>
      </c>
      <c r="C474" s="10">
        <v>1120.04242</v>
      </c>
      <c r="D474" s="10">
        <v>840.6162999999998</v>
      </c>
      <c r="E474" s="10">
        <v>238.01882000000001</v>
      </c>
      <c r="F474" s="10">
        <v>41.407299999999992</v>
      </c>
      <c r="G474" s="10">
        <v>89.06892999999998</v>
      </c>
      <c r="H474" s="10">
        <v>83.231009999999984</v>
      </c>
      <c r="I474" s="10">
        <v>5.8379200000000004</v>
      </c>
      <c r="J474" s="10"/>
      <c r="K474" s="10">
        <v>717.40308999999979</v>
      </c>
      <c r="L474" s="10">
        <v>498.54406999999975</v>
      </c>
      <c r="M474" s="10">
        <v>193.91059000000004</v>
      </c>
      <c r="N474" s="10">
        <v>24.948430000000002</v>
      </c>
      <c r="O474" s="10">
        <v>94.716270000000037</v>
      </c>
      <c r="P474" s="10">
        <v>80.80900000000004</v>
      </c>
      <c r="Q474" s="10">
        <v>7.8520399999999997</v>
      </c>
      <c r="R474" s="10">
        <v>6.0552300000000008</v>
      </c>
      <c r="S474" s="10">
        <v>153.05444000000008</v>
      </c>
      <c r="T474" s="10">
        <v>133.4827700000001</v>
      </c>
      <c r="U474" s="10">
        <v>9.1680299999999981</v>
      </c>
      <c r="V474" s="10">
        <v>10.403639999999999</v>
      </c>
      <c r="AB474" s="9"/>
      <c r="AC474" s="9"/>
      <c r="AD474" s="9"/>
      <c r="AE474" s="9"/>
    </row>
    <row r="475" spans="1:31" x14ac:dyDescent="0.2">
      <c r="A475" s="11" t="s">
        <v>930</v>
      </c>
      <c r="B475" s="12" t="s">
        <v>931</v>
      </c>
      <c r="C475" s="10">
        <v>924.1110900000009</v>
      </c>
      <c r="D475" s="10">
        <v>735.10182000000088</v>
      </c>
      <c r="E475" s="10">
        <v>16.646569999999997</v>
      </c>
      <c r="F475" s="10">
        <v>172.36270000000002</v>
      </c>
      <c r="G475" s="10">
        <v>269.72053999999986</v>
      </c>
      <c r="H475" s="10">
        <v>105.25121999999983</v>
      </c>
      <c r="I475" s="10"/>
      <c r="J475" s="10">
        <v>164.46932000000001</v>
      </c>
      <c r="K475" s="10">
        <v>335.09145000000035</v>
      </c>
      <c r="L475" s="10">
        <v>331.79820000000035</v>
      </c>
      <c r="M475" s="10">
        <v>3.29325</v>
      </c>
      <c r="N475" s="10"/>
      <c r="O475" s="10">
        <v>97.412740000000014</v>
      </c>
      <c r="P475" s="10">
        <v>85.39164000000001</v>
      </c>
      <c r="Q475" s="10">
        <v>10.119669999999999</v>
      </c>
      <c r="R475" s="10">
        <v>1.9014299999999997</v>
      </c>
      <c r="S475" s="10">
        <v>109.99785000000007</v>
      </c>
      <c r="T475" s="10">
        <v>102.31838000000006</v>
      </c>
      <c r="U475" s="10">
        <v>1.6875199999999999</v>
      </c>
      <c r="V475" s="10">
        <v>5.991950000000001</v>
      </c>
      <c r="AB475" s="9"/>
      <c r="AC475" s="9"/>
      <c r="AD475" s="9"/>
      <c r="AE475" s="9"/>
    </row>
    <row r="476" spans="1:31" x14ac:dyDescent="0.2">
      <c r="A476" s="11" t="s">
        <v>932</v>
      </c>
      <c r="B476" s="12" t="s">
        <v>933</v>
      </c>
      <c r="C476" s="10">
        <v>775.90611000000035</v>
      </c>
      <c r="D476" s="10">
        <v>646.33922000000041</v>
      </c>
      <c r="E476" s="10">
        <v>107.28959</v>
      </c>
      <c r="F476" s="10">
        <v>22.2773</v>
      </c>
      <c r="G476" s="10">
        <v>57.34678000000001</v>
      </c>
      <c r="H476" s="10">
        <v>29.69587000000001</v>
      </c>
      <c r="I476" s="10">
        <v>27.650909999999996</v>
      </c>
      <c r="J476" s="10"/>
      <c r="K476" s="10">
        <v>324.08238000000006</v>
      </c>
      <c r="L476" s="10">
        <v>252.93759000000006</v>
      </c>
      <c r="M476" s="10">
        <v>55.290200000000013</v>
      </c>
      <c r="N476" s="10">
        <v>15.85459</v>
      </c>
      <c r="O476" s="10">
        <v>108.30484999999996</v>
      </c>
      <c r="P476" s="10">
        <v>102.11700999999996</v>
      </c>
      <c r="Q476" s="10">
        <v>3.96516</v>
      </c>
      <c r="R476" s="10">
        <v>2.22268</v>
      </c>
      <c r="S476" s="10">
        <v>188.39152999999999</v>
      </c>
      <c r="T476" s="10">
        <v>175.24827999999999</v>
      </c>
      <c r="U476" s="10">
        <v>8.9432200000000002</v>
      </c>
      <c r="V476" s="10">
        <v>4.2000299999999999</v>
      </c>
      <c r="AB476" s="9"/>
      <c r="AC476" s="9"/>
      <c r="AD476" s="9"/>
      <c r="AE476" s="9"/>
    </row>
    <row r="477" spans="1:31" x14ac:dyDescent="0.2">
      <c r="A477" s="11" t="s">
        <v>934</v>
      </c>
      <c r="B477" s="12" t="s">
        <v>935</v>
      </c>
      <c r="C477" s="10">
        <v>247.40616000000006</v>
      </c>
      <c r="D477" s="10">
        <v>202.15072000000004</v>
      </c>
      <c r="E477" s="10">
        <v>20.639530000000004</v>
      </c>
      <c r="F477" s="10">
        <v>24.61591</v>
      </c>
      <c r="G477" s="10">
        <v>3.8028400000000002</v>
      </c>
      <c r="H477" s="10">
        <v>3.4434900000000002</v>
      </c>
      <c r="I477" s="10">
        <v>0.35935</v>
      </c>
      <c r="J477" s="10"/>
      <c r="K477" s="10">
        <v>106.44949999999997</v>
      </c>
      <c r="L477" s="10">
        <v>81.023779999999974</v>
      </c>
      <c r="M477" s="10">
        <v>13.58399</v>
      </c>
      <c r="N477" s="10">
        <v>11.84173</v>
      </c>
      <c r="O477" s="10">
        <v>33.121329999999965</v>
      </c>
      <c r="P477" s="10">
        <v>27.837349999999965</v>
      </c>
      <c r="Q477" s="10">
        <v>1.8298399999999999</v>
      </c>
      <c r="R477" s="10">
        <v>3.4541399999999998</v>
      </c>
      <c r="S477" s="10">
        <v>55.477610000000006</v>
      </c>
      <c r="T477" s="10">
        <v>41.329790000000003</v>
      </c>
      <c r="U477" s="10">
        <v>4.8280399999999997</v>
      </c>
      <c r="V477" s="10">
        <v>9.3197800000000015</v>
      </c>
      <c r="AB477" s="9"/>
      <c r="AC477" s="9"/>
      <c r="AD477" s="9"/>
      <c r="AE477" s="9"/>
    </row>
    <row r="478" spans="1:31" x14ac:dyDescent="0.2">
      <c r="A478" s="11" t="s">
        <v>936</v>
      </c>
      <c r="B478" s="12" t="s">
        <v>937</v>
      </c>
      <c r="C478" s="10">
        <v>927.58978999999999</v>
      </c>
      <c r="D478" s="10">
        <v>856.42876999999999</v>
      </c>
      <c r="E478" s="10">
        <v>71.161019999999965</v>
      </c>
      <c r="F478" s="10"/>
      <c r="G478" s="10">
        <v>55.736409999999992</v>
      </c>
      <c r="H478" s="10">
        <v>44.854719999999993</v>
      </c>
      <c r="I478" s="10">
        <v>10.881689999999999</v>
      </c>
      <c r="J478" s="10"/>
      <c r="K478" s="10">
        <v>577.01015999999993</v>
      </c>
      <c r="L478" s="10">
        <v>547.43320999999992</v>
      </c>
      <c r="M478" s="10">
        <v>29.57695</v>
      </c>
      <c r="N478" s="10"/>
      <c r="O478" s="10">
        <v>123.44976</v>
      </c>
      <c r="P478" s="10">
        <v>107.22790000000001</v>
      </c>
      <c r="Q478" s="10">
        <v>16.22186</v>
      </c>
      <c r="R478" s="10"/>
      <c r="S478" s="10">
        <v>107.50173000000004</v>
      </c>
      <c r="T478" s="10">
        <v>103.34215000000003</v>
      </c>
      <c r="U478" s="10">
        <v>4.1595800000000001</v>
      </c>
      <c r="V478" s="10"/>
      <c r="AB478" s="9"/>
      <c r="AC478" s="9"/>
      <c r="AD478" s="9"/>
      <c r="AE478" s="9"/>
    </row>
    <row r="479" spans="1:31" x14ac:dyDescent="0.2">
      <c r="A479" s="11" t="s">
        <v>938</v>
      </c>
      <c r="B479" s="12" t="s">
        <v>939</v>
      </c>
      <c r="C479" s="10">
        <v>3218.820129999996</v>
      </c>
      <c r="D479" s="10">
        <v>2646.3609399999964</v>
      </c>
      <c r="E479" s="10">
        <v>175.57404999999994</v>
      </c>
      <c r="F479" s="10">
        <v>396.88514000000004</v>
      </c>
      <c r="G479" s="10">
        <v>247.67209999999994</v>
      </c>
      <c r="H479" s="10">
        <v>176.89548999999994</v>
      </c>
      <c r="I479" s="10">
        <v>21.268630000000002</v>
      </c>
      <c r="J479" s="10">
        <v>49.507979999999996</v>
      </c>
      <c r="K479" s="10">
        <v>1254.6571999999994</v>
      </c>
      <c r="L479" s="10">
        <v>1080.2666599999993</v>
      </c>
      <c r="M479" s="10">
        <v>82.350020000000001</v>
      </c>
      <c r="N479" s="10">
        <v>92.040520000000001</v>
      </c>
      <c r="O479" s="10">
        <v>808.10816000000057</v>
      </c>
      <c r="P479" s="10">
        <v>677.18300000000056</v>
      </c>
      <c r="Q479" s="10">
        <v>23.300810000000002</v>
      </c>
      <c r="R479" s="10">
        <v>107.62435000000001</v>
      </c>
      <c r="S479" s="10">
        <v>734.78511999999932</v>
      </c>
      <c r="T479" s="10">
        <v>552.62314999999933</v>
      </c>
      <c r="U479" s="10">
        <v>36.447320000000005</v>
      </c>
      <c r="V479" s="10">
        <v>145.71465000000003</v>
      </c>
      <c r="AB479" s="9"/>
      <c r="AC479" s="9"/>
      <c r="AD479" s="9"/>
      <c r="AE479" s="9"/>
    </row>
    <row r="480" spans="1:31" x14ac:dyDescent="0.2">
      <c r="A480" s="11" t="s">
        <v>940</v>
      </c>
      <c r="B480" s="12" t="s">
        <v>941</v>
      </c>
      <c r="C480" s="10">
        <v>177.32285000000005</v>
      </c>
      <c r="D480" s="10">
        <v>158.22068000000004</v>
      </c>
      <c r="E480" s="10">
        <v>5.2984299999999998</v>
      </c>
      <c r="F480" s="10">
        <v>13.803739999999999</v>
      </c>
      <c r="G480" s="10">
        <v>1.5106699999999997</v>
      </c>
      <c r="H480" s="10">
        <v>1.0323699999999998</v>
      </c>
      <c r="I480" s="10"/>
      <c r="J480" s="10">
        <v>0.4783</v>
      </c>
      <c r="K480" s="10">
        <v>97.486389999999957</v>
      </c>
      <c r="L480" s="10">
        <v>86.892139999999969</v>
      </c>
      <c r="M480" s="10">
        <v>2.1354099999999998</v>
      </c>
      <c r="N480" s="10">
        <v>8.4588400000000004</v>
      </c>
      <c r="O480" s="10">
        <v>37.738839999999989</v>
      </c>
      <c r="P480" s="10">
        <v>33.826039999999985</v>
      </c>
      <c r="Q480" s="10">
        <v>1.2143699999999999</v>
      </c>
      <c r="R480" s="10">
        <v>2.6984299999999997</v>
      </c>
      <c r="S480" s="10">
        <v>30.326419999999992</v>
      </c>
      <c r="T480" s="10">
        <v>26.644479999999991</v>
      </c>
      <c r="U480" s="10">
        <v>1.5137699999999998</v>
      </c>
      <c r="V480" s="10">
        <v>2.1681699999999999</v>
      </c>
      <c r="AB480" s="9"/>
      <c r="AC480" s="9"/>
      <c r="AD480" s="9"/>
      <c r="AE480" s="9"/>
    </row>
    <row r="481" spans="1:31" ht="25.5" x14ac:dyDescent="0.2">
      <c r="A481" s="11" t="s">
        <v>942</v>
      </c>
      <c r="B481" s="12" t="s">
        <v>943</v>
      </c>
      <c r="C481" s="10">
        <v>2433.7510399999915</v>
      </c>
      <c r="D481" s="10">
        <v>2239.1773399999911</v>
      </c>
      <c r="E481" s="10">
        <v>158.24343999999996</v>
      </c>
      <c r="F481" s="10">
        <v>36.330260000000003</v>
      </c>
      <c r="G481" s="10">
        <v>106.12590999999988</v>
      </c>
      <c r="H481" s="10">
        <v>102.98346999999988</v>
      </c>
      <c r="I481" s="10">
        <v>3.1424400000000001</v>
      </c>
      <c r="J481" s="10"/>
      <c r="K481" s="10">
        <v>1614.235259999999</v>
      </c>
      <c r="L481" s="10">
        <v>1471.190399999999</v>
      </c>
      <c r="M481" s="10">
        <v>121.58374000000001</v>
      </c>
      <c r="N481" s="10">
        <v>21.461119999999998</v>
      </c>
      <c r="O481" s="10">
        <v>334.8515900000005</v>
      </c>
      <c r="P481" s="10">
        <v>311.28823000000051</v>
      </c>
      <c r="Q481" s="10">
        <v>15.655559999999998</v>
      </c>
      <c r="R481" s="10">
        <v>7.9077999999999999</v>
      </c>
      <c r="S481" s="10">
        <v>313.82332000000008</v>
      </c>
      <c r="T481" s="10">
        <v>289.23383000000007</v>
      </c>
      <c r="U481" s="10">
        <v>17.861699999999999</v>
      </c>
      <c r="V481" s="10">
        <v>6.7277900000000006</v>
      </c>
      <c r="AB481" s="9"/>
      <c r="AC481" s="9"/>
      <c r="AD481" s="9"/>
      <c r="AE481" s="9"/>
    </row>
    <row r="482" spans="1:31" x14ac:dyDescent="0.2">
      <c r="A482" s="11" t="s">
        <v>944</v>
      </c>
      <c r="B482" s="12" t="s">
        <v>945</v>
      </c>
      <c r="C482" s="10">
        <v>2072.4280800000006</v>
      </c>
      <c r="D482" s="10">
        <v>2000.7859300000007</v>
      </c>
      <c r="E482" s="10">
        <v>14.650040000000001</v>
      </c>
      <c r="F482" s="10">
        <v>56.992110000000004</v>
      </c>
      <c r="G482" s="10">
        <v>400.56176000000005</v>
      </c>
      <c r="H482" s="10">
        <v>400.56176000000005</v>
      </c>
      <c r="I482" s="10"/>
      <c r="J482" s="10"/>
      <c r="K482" s="10">
        <v>1092.0550099999996</v>
      </c>
      <c r="L482" s="10">
        <v>1030.3848199999998</v>
      </c>
      <c r="M482" s="10">
        <v>9.6297099999999993</v>
      </c>
      <c r="N482" s="10">
        <v>52.040480000000002</v>
      </c>
      <c r="O482" s="10">
        <v>300.04836999999992</v>
      </c>
      <c r="P482" s="10">
        <v>297.85448999999994</v>
      </c>
      <c r="Q482" s="10">
        <v>0.20063</v>
      </c>
      <c r="R482" s="10">
        <v>1.99325</v>
      </c>
      <c r="S482" s="10">
        <v>259.82947999999999</v>
      </c>
      <c r="T482" s="10">
        <v>252.94322000000003</v>
      </c>
      <c r="U482" s="10">
        <v>3.9278799999999996</v>
      </c>
      <c r="V482" s="10">
        <v>2.95838</v>
      </c>
      <c r="AB482" s="9"/>
      <c r="AC482" s="9"/>
      <c r="AD482" s="9"/>
      <c r="AE482" s="9"/>
    </row>
    <row r="483" spans="1:31" x14ac:dyDescent="0.2">
      <c r="A483" s="11" t="s">
        <v>946</v>
      </c>
      <c r="B483" s="12" t="s">
        <v>947</v>
      </c>
      <c r="C483" s="10">
        <v>160.04882999999998</v>
      </c>
      <c r="D483" s="10">
        <v>74.493179999999981</v>
      </c>
      <c r="E483" s="10"/>
      <c r="F483" s="10">
        <v>85.55565</v>
      </c>
      <c r="G483" s="10">
        <v>2.6666399999999997</v>
      </c>
      <c r="H483" s="10">
        <v>2.6666399999999997</v>
      </c>
      <c r="I483" s="10"/>
      <c r="J483" s="10"/>
      <c r="K483" s="10">
        <v>74.499870000000001</v>
      </c>
      <c r="L483" s="10">
        <v>46.075180000000003</v>
      </c>
      <c r="M483" s="10"/>
      <c r="N483" s="10">
        <v>28.424689999999998</v>
      </c>
      <c r="O483" s="10">
        <v>15.47786</v>
      </c>
      <c r="P483" s="10">
        <v>4.7348299999999997</v>
      </c>
      <c r="Q483" s="10"/>
      <c r="R483" s="10">
        <v>10.743030000000001</v>
      </c>
      <c r="S483" s="10">
        <v>53.439549999999997</v>
      </c>
      <c r="T483" s="10">
        <v>7.0516199999999998</v>
      </c>
      <c r="U483" s="10"/>
      <c r="V483" s="10">
        <v>46.387929999999997</v>
      </c>
      <c r="AB483" s="9"/>
      <c r="AC483" s="9"/>
      <c r="AD483" s="9"/>
      <c r="AE483" s="9"/>
    </row>
    <row r="484" spans="1:31" x14ac:dyDescent="0.2">
      <c r="A484" s="11" t="s">
        <v>948</v>
      </c>
      <c r="B484" s="12" t="s">
        <v>949</v>
      </c>
      <c r="C484" s="10">
        <v>10.907990000000002</v>
      </c>
      <c r="D484" s="10">
        <v>10.907990000000002</v>
      </c>
      <c r="E484" s="10"/>
      <c r="F484" s="10"/>
      <c r="G484" s="10">
        <v>0.2041</v>
      </c>
      <c r="H484" s="10">
        <v>0.2041</v>
      </c>
      <c r="I484" s="10"/>
      <c r="J484" s="10"/>
      <c r="K484" s="10">
        <v>4.744860000000001</v>
      </c>
      <c r="L484" s="10">
        <v>4.744860000000001</v>
      </c>
      <c r="M484" s="10"/>
      <c r="N484" s="10"/>
      <c r="O484" s="10">
        <v>1.7819</v>
      </c>
      <c r="P484" s="10">
        <v>1.7819</v>
      </c>
      <c r="Q484" s="10"/>
      <c r="R484" s="10"/>
      <c r="S484" s="10">
        <v>2.7051999999999996</v>
      </c>
      <c r="T484" s="10">
        <v>2.7051999999999996</v>
      </c>
      <c r="U484" s="10"/>
      <c r="V484" s="10"/>
      <c r="AB484" s="9"/>
      <c r="AC484" s="9"/>
      <c r="AD484" s="9"/>
      <c r="AE484" s="9"/>
    </row>
    <row r="485" spans="1:31" ht="25.5" x14ac:dyDescent="0.2">
      <c r="A485" s="11" t="s">
        <v>950</v>
      </c>
      <c r="B485" s="12" t="s">
        <v>951</v>
      </c>
      <c r="C485" s="10">
        <v>97.218049999999977</v>
      </c>
      <c r="D485" s="10">
        <v>96.292589999999976</v>
      </c>
      <c r="E485" s="10">
        <v>0.92546000000000006</v>
      </c>
      <c r="F485" s="10"/>
      <c r="G485" s="10">
        <v>0.73481999999999981</v>
      </c>
      <c r="H485" s="10">
        <v>0.73481999999999981</v>
      </c>
      <c r="I485" s="10"/>
      <c r="J485" s="10"/>
      <c r="K485" s="10">
        <v>83.876040000000003</v>
      </c>
      <c r="L485" s="10">
        <v>83.876040000000003</v>
      </c>
      <c r="M485" s="10"/>
      <c r="N485" s="10"/>
      <c r="O485" s="10">
        <v>5.147050000000001</v>
      </c>
      <c r="P485" s="10">
        <v>4.2215900000000008</v>
      </c>
      <c r="Q485" s="10">
        <v>0.92546000000000006</v>
      </c>
      <c r="R485" s="10"/>
      <c r="S485" s="10">
        <v>6.8232700000000017</v>
      </c>
      <c r="T485" s="10">
        <v>6.8232700000000017</v>
      </c>
      <c r="U485" s="10"/>
      <c r="V485" s="10"/>
      <c r="AB485" s="9"/>
      <c r="AC485" s="9"/>
      <c r="AD485" s="9"/>
      <c r="AE485" s="9"/>
    </row>
    <row r="486" spans="1:31" x14ac:dyDescent="0.2">
      <c r="A486" s="11" t="s">
        <v>952</v>
      </c>
      <c r="B486" s="12" t="s">
        <v>953</v>
      </c>
      <c r="C486" s="10">
        <v>8.9726999999999979</v>
      </c>
      <c r="D486" s="10">
        <v>8.9726999999999979</v>
      </c>
      <c r="E486" s="10"/>
      <c r="F486" s="10"/>
      <c r="G486" s="10">
        <v>1.70096</v>
      </c>
      <c r="H486" s="10">
        <v>1.70096</v>
      </c>
      <c r="I486" s="10"/>
      <c r="J486" s="10"/>
      <c r="K486" s="10">
        <v>3.8744099999999997</v>
      </c>
      <c r="L486" s="10">
        <v>3.8744099999999997</v>
      </c>
      <c r="M486" s="10"/>
      <c r="N486" s="10"/>
      <c r="O486" s="10">
        <v>1.03199</v>
      </c>
      <c r="P486" s="10">
        <v>1.03199</v>
      </c>
      <c r="Q486" s="10"/>
      <c r="R486" s="10"/>
      <c r="S486" s="10">
        <v>2.2701300000000004</v>
      </c>
      <c r="T486" s="10">
        <v>2.2701300000000004</v>
      </c>
      <c r="U486" s="10"/>
      <c r="V486" s="10"/>
      <c r="AB486" s="9"/>
      <c r="AC486" s="9"/>
      <c r="AD486" s="9"/>
      <c r="AE486" s="9"/>
    </row>
    <row r="487" spans="1:31" x14ac:dyDescent="0.2">
      <c r="A487" s="11" t="s">
        <v>954</v>
      </c>
      <c r="B487" s="12" t="s">
        <v>955</v>
      </c>
      <c r="C487" s="10">
        <v>1337.7759100000021</v>
      </c>
      <c r="D487" s="10">
        <v>1097.2372800000021</v>
      </c>
      <c r="E487" s="10">
        <v>240.53863000000001</v>
      </c>
      <c r="F487" s="10"/>
      <c r="G487" s="10">
        <v>166.53770999999998</v>
      </c>
      <c r="H487" s="10">
        <v>139.93108999999998</v>
      </c>
      <c r="I487" s="10">
        <v>26.606619999999999</v>
      </c>
      <c r="J487" s="10"/>
      <c r="K487" s="10">
        <v>910.85389000000021</v>
      </c>
      <c r="L487" s="10">
        <v>709.86853000000019</v>
      </c>
      <c r="M487" s="10">
        <v>200.98535999999999</v>
      </c>
      <c r="N487" s="10"/>
      <c r="O487" s="10">
        <v>77.562660000000008</v>
      </c>
      <c r="P487" s="10">
        <v>74.966980000000007</v>
      </c>
      <c r="Q487" s="10">
        <v>2.5956799999999998</v>
      </c>
      <c r="R487" s="10"/>
      <c r="S487" s="10">
        <v>159.35997999999998</v>
      </c>
      <c r="T487" s="10">
        <v>149.47481999999997</v>
      </c>
      <c r="U487" s="10">
        <v>9.8851600000000008</v>
      </c>
      <c r="V487" s="10"/>
      <c r="AB487" s="9"/>
      <c r="AC487" s="9"/>
      <c r="AD487" s="9"/>
      <c r="AE487" s="9"/>
    </row>
    <row r="488" spans="1:31" ht="25.5" x14ac:dyDescent="0.2">
      <c r="A488" s="11" t="s">
        <v>956</v>
      </c>
      <c r="B488" s="12" t="s">
        <v>957</v>
      </c>
      <c r="C488" s="10">
        <v>42.454560000000008</v>
      </c>
      <c r="D488" s="10">
        <v>34.158920000000009</v>
      </c>
      <c r="E488" s="10">
        <v>8.2956399999999988</v>
      </c>
      <c r="F488" s="10"/>
      <c r="G488" s="10">
        <v>0.46912999999999999</v>
      </c>
      <c r="H488" s="10">
        <v>0.46912999999999999</v>
      </c>
      <c r="I488" s="10"/>
      <c r="J488" s="10"/>
      <c r="K488" s="10">
        <v>24.335610000000003</v>
      </c>
      <c r="L488" s="10">
        <v>19.676180000000002</v>
      </c>
      <c r="M488" s="10">
        <v>4.6594300000000004</v>
      </c>
      <c r="N488" s="10"/>
      <c r="O488" s="10">
        <v>0.26369999999999999</v>
      </c>
      <c r="P488" s="10">
        <v>0.26369999999999999</v>
      </c>
      <c r="Q488" s="10"/>
      <c r="R488" s="10"/>
      <c r="S488" s="10">
        <v>5.4868000000000006</v>
      </c>
      <c r="T488" s="10">
        <v>5.4868000000000006</v>
      </c>
      <c r="U488" s="10"/>
      <c r="V488" s="10"/>
      <c r="AB488" s="9"/>
      <c r="AC488" s="9"/>
      <c r="AD488" s="9"/>
      <c r="AE488" s="9"/>
    </row>
    <row r="489" spans="1:31" x14ac:dyDescent="0.2">
      <c r="A489" s="11" t="s">
        <v>958</v>
      </c>
      <c r="B489" s="12" t="s">
        <v>959</v>
      </c>
      <c r="C489" s="10">
        <v>4.7041400000000007</v>
      </c>
      <c r="D489" s="10">
        <v>4.7041400000000007</v>
      </c>
      <c r="E489" s="10"/>
      <c r="F489" s="10"/>
      <c r="G489" s="10">
        <v>0.48310000000000003</v>
      </c>
      <c r="H489" s="10">
        <v>0.48310000000000003</v>
      </c>
      <c r="I489" s="10"/>
      <c r="J489" s="10"/>
      <c r="K489" s="10">
        <v>2.8612800000000003</v>
      </c>
      <c r="L489" s="10">
        <v>2.8612800000000003</v>
      </c>
      <c r="M489" s="10"/>
      <c r="N489" s="10"/>
      <c r="O489" s="10">
        <v>0.31797000000000003</v>
      </c>
      <c r="P489" s="10">
        <v>0.31797000000000003</v>
      </c>
      <c r="Q489" s="10"/>
      <c r="R489" s="10"/>
      <c r="S489" s="10">
        <v>0.69741000000000009</v>
      </c>
      <c r="T489" s="10">
        <v>0.69741000000000009</v>
      </c>
      <c r="U489" s="10"/>
      <c r="V489" s="10"/>
      <c r="AB489" s="9"/>
      <c r="AC489" s="9"/>
      <c r="AD489" s="9"/>
      <c r="AE489" s="9"/>
    </row>
    <row r="490" spans="1:31" x14ac:dyDescent="0.2">
      <c r="A490" s="11" t="s">
        <v>960</v>
      </c>
      <c r="B490" s="12" t="s">
        <v>961</v>
      </c>
      <c r="C490" s="10">
        <v>2.8079999999999997E-2</v>
      </c>
      <c r="D490" s="10">
        <v>2.8079999999999997E-2</v>
      </c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AB490" s="9"/>
      <c r="AC490" s="9"/>
      <c r="AD490" s="9"/>
      <c r="AE490" s="9"/>
    </row>
    <row r="491" spans="1:31" ht="25.5" x14ac:dyDescent="0.2">
      <c r="A491" s="11" t="s">
        <v>962</v>
      </c>
      <c r="B491" s="12" t="s">
        <v>963</v>
      </c>
      <c r="C491" s="10">
        <v>1628.6820199999997</v>
      </c>
      <c r="D491" s="10">
        <v>1152.1193099999998</v>
      </c>
      <c r="E491" s="10">
        <v>137.58475000000004</v>
      </c>
      <c r="F491" s="10">
        <v>338.97796</v>
      </c>
      <c r="G491" s="10">
        <v>16.19791</v>
      </c>
      <c r="H491" s="10">
        <v>14.667510000000002</v>
      </c>
      <c r="I491" s="10"/>
      <c r="J491" s="10">
        <v>1.5304</v>
      </c>
      <c r="K491" s="10">
        <v>1197.8418699999997</v>
      </c>
      <c r="L491" s="10">
        <v>737.56460999999979</v>
      </c>
      <c r="M491" s="10">
        <v>126.95470000000002</v>
      </c>
      <c r="N491" s="10">
        <v>333.32256000000001</v>
      </c>
      <c r="O491" s="10">
        <v>161.02406000000005</v>
      </c>
      <c r="P491" s="10">
        <v>153.01252000000005</v>
      </c>
      <c r="Q491" s="10">
        <v>6.3416699999999997</v>
      </c>
      <c r="R491" s="10">
        <v>1.66987</v>
      </c>
      <c r="S491" s="10">
        <v>239.06324000000001</v>
      </c>
      <c r="T491" s="10">
        <v>232.31973000000002</v>
      </c>
      <c r="U491" s="10">
        <v>4.2883800000000001</v>
      </c>
      <c r="V491" s="10">
        <v>2.45513</v>
      </c>
      <c r="AB491" s="9"/>
      <c r="AC491" s="9"/>
      <c r="AD491" s="9"/>
      <c r="AE491" s="9"/>
    </row>
    <row r="492" spans="1:31" x14ac:dyDescent="0.2">
      <c r="A492" s="11" t="s">
        <v>964</v>
      </c>
      <c r="B492" s="12" t="s">
        <v>965</v>
      </c>
      <c r="C492" s="10">
        <v>45.586659999999995</v>
      </c>
      <c r="D492" s="10">
        <v>14.281700000000001</v>
      </c>
      <c r="E492" s="10">
        <v>31.304959999999998</v>
      </c>
      <c r="F492" s="10"/>
      <c r="G492" s="10">
        <v>6.5524300000000002</v>
      </c>
      <c r="H492" s="10">
        <v>3.7303600000000001</v>
      </c>
      <c r="I492" s="10">
        <v>2.8220700000000001</v>
      </c>
      <c r="J492" s="10"/>
      <c r="K492" s="10">
        <v>32.43994</v>
      </c>
      <c r="L492" s="10">
        <v>5.9601200000000008</v>
      </c>
      <c r="M492" s="10">
        <v>26.47982</v>
      </c>
      <c r="N492" s="10"/>
      <c r="O492" s="10">
        <v>1.30043</v>
      </c>
      <c r="P492" s="10">
        <v>0.24990999999999997</v>
      </c>
      <c r="Q492" s="10">
        <v>1.0505199999999999</v>
      </c>
      <c r="R492" s="10"/>
      <c r="S492" s="10">
        <v>1.2831999999999999</v>
      </c>
      <c r="T492" s="10">
        <v>0.33064999999999994</v>
      </c>
      <c r="U492" s="10">
        <v>0.95255000000000001</v>
      </c>
      <c r="V492" s="10"/>
      <c r="AB492" s="9"/>
      <c r="AC492" s="9"/>
      <c r="AD492" s="9"/>
      <c r="AE492" s="9"/>
    </row>
    <row r="493" spans="1:31" x14ac:dyDescent="0.2">
      <c r="A493" s="11" t="s">
        <v>966</v>
      </c>
      <c r="B493" s="12" t="s">
        <v>967</v>
      </c>
      <c r="C493" s="10">
        <v>193.20646999999997</v>
      </c>
      <c r="D493" s="10">
        <v>184.36414999999997</v>
      </c>
      <c r="E493" s="10">
        <v>0.61187999999999998</v>
      </c>
      <c r="F493" s="10">
        <v>8.2304399999999998</v>
      </c>
      <c r="G493" s="10">
        <v>45.935569999999984</v>
      </c>
      <c r="H493" s="10">
        <v>37.905039999999985</v>
      </c>
      <c r="I493" s="10">
        <v>0.53886000000000001</v>
      </c>
      <c r="J493" s="10">
        <v>7.4916700000000001</v>
      </c>
      <c r="K493" s="10">
        <v>38.462899999999991</v>
      </c>
      <c r="L493" s="10">
        <v>38.095999999999989</v>
      </c>
      <c r="M493" s="10"/>
      <c r="N493" s="10">
        <v>0.3669</v>
      </c>
      <c r="O493" s="10">
        <v>40.438610000000011</v>
      </c>
      <c r="P493" s="10">
        <v>40.374730000000014</v>
      </c>
      <c r="Q493" s="10">
        <v>6.3880000000000006E-2</v>
      </c>
      <c r="R493" s="10"/>
      <c r="S493" s="10">
        <v>66.713489999999993</v>
      </c>
      <c r="T493" s="10">
        <v>66.33247999999999</v>
      </c>
      <c r="U493" s="10">
        <v>9.1400000000000006E-3</v>
      </c>
      <c r="V493" s="10">
        <v>0.37186999999999998</v>
      </c>
      <c r="AB493" s="9"/>
      <c r="AC493" s="9"/>
      <c r="AD493" s="9"/>
      <c r="AE493" s="9"/>
    </row>
    <row r="494" spans="1:31" x14ac:dyDescent="0.2">
      <c r="A494" s="11" t="s">
        <v>968</v>
      </c>
      <c r="B494" s="12" t="s">
        <v>969</v>
      </c>
      <c r="C494" s="10">
        <v>1015.8499800000001</v>
      </c>
      <c r="D494" s="10">
        <v>766.32771000000002</v>
      </c>
      <c r="E494" s="10">
        <v>54.030109999999993</v>
      </c>
      <c r="F494" s="10">
        <v>195.49216000000001</v>
      </c>
      <c r="G494" s="10">
        <v>23.756569999999996</v>
      </c>
      <c r="H494" s="10">
        <v>20.043359999999996</v>
      </c>
      <c r="I494" s="10">
        <v>1.9400500000000001</v>
      </c>
      <c r="J494" s="10">
        <v>1.7731600000000001</v>
      </c>
      <c r="K494" s="10">
        <v>86.789129999999972</v>
      </c>
      <c r="L494" s="10">
        <v>79.476559999999978</v>
      </c>
      <c r="M494" s="10">
        <v>7.31257</v>
      </c>
      <c r="N494" s="10"/>
      <c r="O494" s="10">
        <v>268.35163000000011</v>
      </c>
      <c r="P494" s="10">
        <v>189.25813000000011</v>
      </c>
      <c r="Q494" s="10">
        <v>8.26295</v>
      </c>
      <c r="R494" s="10">
        <v>70.830550000000002</v>
      </c>
      <c r="S494" s="10">
        <v>607.94154000000003</v>
      </c>
      <c r="T494" s="10">
        <v>453.39642000000003</v>
      </c>
      <c r="U494" s="10">
        <v>31.656669999999998</v>
      </c>
      <c r="V494" s="10">
        <v>122.88844999999999</v>
      </c>
      <c r="AB494" s="9"/>
      <c r="AC494" s="9"/>
      <c r="AD494" s="9"/>
      <c r="AE494" s="9"/>
    </row>
    <row r="495" spans="1:31" x14ac:dyDescent="0.2">
      <c r="A495" s="11" t="s">
        <v>970</v>
      </c>
      <c r="B495" s="12" t="s">
        <v>971</v>
      </c>
      <c r="C495" s="10">
        <v>1204.7980100000004</v>
      </c>
      <c r="D495" s="10">
        <v>587.77332000000035</v>
      </c>
      <c r="E495" s="10">
        <v>617.02468999999996</v>
      </c>
      <c r="F495" s="10"/>
      <c r="G495" s="10">
        <v>3.9486400000000001</v>
      </c>
      <c r="H495" s="10">
        <v>3.9486400000000001</v>
      </c>
      <c r="I495" s="10"/>
      <c r="J495" s="10"/>
      <c r="K495" s="10">
        <v>394.44011</v>
      </c>
      <c r="L495" s="10">
        <v>101.21350000000001</v>
      </c>
      <c r="M495" s="10">
        <v>293.22660999999999</v>
      </c>
      <c r="N495" s="10"/>
      <c r="O495" s="10">
        <v>285.08999999999997</v>
      </c>
      <c r="P495" s="10">
        <v>169.26405</v>
      </c>
      <c r="Q495" s="10">
        <v>115.82594999999999</v>
      </c>
      <c r="R495" s="10"/>
      <c r="S495" s="10">
        <v>487.96390999999994</v>
      </c>
      <c r="T495" s="10">
        <v>279.99177999999995</v>
      </c>
      <c r="U495" s="10">
        <v>207.97212999999999</v>
      </c>
      <c r="V495" s="10"/>
      <c r="AB495" s="9"/>
      <c r="AC495" s="9"/>
      <c r="AD495" s="9"/>
      <c r="AE495" s="9"/>
    </row>
    <row r="496" spans="1:31" x14ac:dyDescent="0.2">
      <c r="A496" s="11" t="s">
        <v>972</v>
      </c>
      <c r="B496" s="12" t="s">
        <v>973</v>
      </c>
      <c r="C496" s="10">
        <v>392.31466</v>
      </c>
      <c r="D496" s="10">
        <v>362.25263000000001</v>
      </c>
      <c r="E496" s="10">
        <v>29.955799999999996</v>
      </c>
      <c r="F496" s="10">
        <v>0.10623</v>
      </c>
      <c r="G496" s="10">
        <v>34.775750000000002</v>
      </c>
      <c r="H496" s="10">
        <v>34.031490000000005</v>
      </c>
      <c r="I496" s="10">
        <v>0.74426000000000003</v>
      </c>
      <c r="J496" s="10"/>
      <c r="K496" s="10">
        <v>34.954250000000002</v>
      </c>
      <c r="L496" s="10">
        <v>34.455210000000001</v>
      </c>
      <c r="M496" s="10">
        <v>0.49903999999999998</v>
      </c>
      <c r="N496" s="10"/>
      <c r="O496" s="10">
        <v>87.933110000000042</v>
      </c>
      <c r="P496" s="10">
        <v>82.595600000000047</v>
      </c>
      <c r="Q496" s="10">
        <v>5.2312800000000008</v>
      </c>
      <c r="R496" s="10">
        <v>0.10623</v>
      </c>
      <c r="S496" s="10">
        <v>206.96803999999995</v>
      </c>
      <c r="T496" s="10">
        <v>191.39294999999996</v>
      </c>
      <c r="U496" s="10">
        <v>15.575089999999999</v>
      </c>
      <c r="V496" s="10"/>
      <c r="AB496" s="9"/>
      <c r="AC496" s="9"/>
      <c r="AD496" s="9"/>
      <c r="AE496" s="9"/>
    </row>
    <row r="497" spans="1:31" x14ac:dyDescent="0.2">
      <c r="A497" s="11" t="s">
        <v>974</v>
      </c>
      <c r="B497" s="12" t="s">
        <v>975</v>
      </c>
      <c r="C497" s="10">
        <v>292.95952999999992</v>
      </c>
      <c r="D497" s="10">
        <v>248.05665999999991</v>
      </c>
      <c r="E497" s="10">
        <v>44.90287</v>
      </c>
      <c r="F497" s="10"/>
      <c r="G497" s="10">
        <v>54.331710000000001</v>
      </c>
      <c r="H497" s="10">
        <v>24.886880000000001</v>
      </c>
      <c r="I497" s="10">
        <v>29.444830000000003</v>
      </c>
      <c r="J497" s="10"/>
      <c r="K497" s="10">
        <v>56.797449999999991</v>
      </c>
      <c r="L497" s="10">
        <v>49.549629999999993</v>
      </c>
      <c r="M497" s="10">
        <v>7.2478199999999999</v>
      </c>
      <c r="N497" s="10"/>
      <c r="O497" s="10">
        <v>66.197720000000004</v>
      </c>
      <c r="P497" s="10">
        <v>59.562110000000011</v>
      </c>
      <c r="Q497" s="10">
        <v>6.6356099999999998</v>
      </c>
      <c r="R497" s="10"/>
      <c r="S497" s="10">
        <v>110.22257999999997</v>
      </c>
      <c r="T497" s="10">
        <v>108.87095999999997</v>
      </c>
      <c r="U497" s="10">
        <v>1.3516199999999998</v>
      </c>
      <c r="V497" s="10"/>
      <c r="AB497" s="9"/>
      <c r="AC497" s="9"/>
      <c r="AD497" s="9"/>
      <c r="AE497" s="9"/>
    </row>
    <row r="498" spans="1:31" x14ac:dyDescent="0.2">
      <c r="A498" s="11" t="s">
        <v>976</v>
      </c>
      <c r="B498" s="12" t="s">
        <v>977</v>
      </c>
      <c r="C498" s="10">
        <v>125.28743999999985</v>
      </c>
      <c r="D498" s="10">
        <v>120.35355999999985</v>
      </c>
      <c r="E498" s="10">
        <v>4.9338800000000012</v>
      </c>
      <c r="F498" s="10"/>
      <c r="G498" s="10">
        <v>7.2142800000000014</v>
      </c>
      <c r="H498" s="10">
        <v>7.2142600000000012</v>
      </c>
      <c r="I498" s="10">
        <v>2.0000000000000002E-5</v>
      </c>
      <c r="J498" s="10"/>
      <c r="K498" s="10">
        <v>36.342400000000012</v>
      </c>
      <c r="L498" s="10">
        <v>33.887440000000012</v>
      </c>
      <c r="M498" s="10">
        <v>2.4549600000000003</v>
      </c>
      <c r="N498" s="10"/>
      <c r="O498" s="10">
        <v>22.007619999999999</v>
      </c>
      <c r="P498" s="10">
        <v>22.007619999999999</v>
      </c>
      <c r="Q498" s="10"/>
      <c r="R498" s="10"/>
      <c r="S498" s="10">
        <v>34.422220000000017</v>
      </c>
      <c r="T498" s="10">
        <v>34.422220000000017</v>
      </c>
      <c r="U498" s="10"/>
      <c r="V498" s="10"/>
      <c r="AB498" s="9"/>
      <c r="AC498" s="9"/>
      <c r="AD498" s="9"/>
      <c r="AE498" s="9"/>
    </row>
    <row r="499" spans="1:31" x14ac:dyDescent="0.2">
      <c r="A499" s="11" t="s">
        <v>978</v>
      </c>
      <c r="B499" s="12" t="s">
        <v>979</v>
      </c>
      <c r="C499" s="10">
        <v>7988.4962999999943</v>
      </c>
      <c r="D499" s="10">
        <v>6723.1834699999936</v>
      </c>
      <c r="E499" s="10">
        <v>356.56680000000023</v>
      </c>
      <c r="F499" s="10">
        <v>908.74603000000002</v>
      </c>
      <c r="G499" s="10">
        <v>1046.4317100000003</v>
      </c>
      <c r="H499" s="10">
        <v>1002.7563900000002</v>
      </c>
      <c r="I499" s="10">
        <v>39.377509999999994</v>
      </c>
      <c r="J499" s="10">
        <v>4.2978100000000001</v>
      </c>
      <c r="K499" s="10">
        <v>4104.0949900000005</v>
      </c>
      <c r="L499" s="10">
        <v>3491.5926600000007</v>
      </c>
      <c r="M499" s="10">
        <v>273.48725999999999</v>
      </c>
      <c r="N499" s="10">
        <v>339.01506999999998</v>
      </c>
      <c r="O499" s="10">
        <v>942.51765000000023</v>
      </c>
      <c r="P499" s="10">
        <v>783.30774000000019</v>
      </c>
      <c r="Q499" s="10">
        <v>16.941099999999999</v>
      </c>
      <c r="R499" s="10">
        <v>142.26881000000003</v>
      </c>
      <c r="S499" s="10">
        <v>1861.3341800000001</v>
      </c>
      <c r="T499" s="10">
        <v>1413.6032600000001</v>
      </c>
      <c r="U499" s="10">
        <v>24.566579999999998</v>
      </c>
      <c r="V499" s="10">
        <v>423.16434000000004</v>
      </c>
      <c r="AB499" s="9"/>
      <c r="AC499" s="9"/>
      <c r="AD499" s="9"/>
      <c r="AE499" s="9"/>
    </row>
    <row r="500" spans="1:31" x14ac:dyDescent="0.2">
      <c r="A500" s="11" t="s">
        <v>980</v>
      </c>
      <c r="B500" s="12" t="s">
        <v>981</v>
      </c>
      <c r="C500" s="10">
        <v>8578.3928299999934</v>
      </c>
      <c r="D500" s="10">
        <v>5807.0680399999947</v>
      </c>
      <c r="E500" s="10">
        <v>217.64811</v>
      </c>
      <c r="F500" s="10">
        <v>2553.6766799999996</v>
      </c>
      <c r="G500" s="10">
        <v>509.55420000000015</v>
      </c>
      <c r="H500" s="10">
        <v>387.74189000000013</v>
      </c>
      <c r="I500" s="10">
        <v>4.0350299999999999</v>
      </c>
      <c r="J500" s="10">
        <v>117.77728000000002</v>
      </c>
      <c r="K500" s="10">
        <v>4027.7063299999991</v>
      </c>
      <c r="L500" s="10">
        <v>2874.6890799999987</v>
      </c>
      <c r="M500" s="10">
        <v>89.004059999999996</v>
      </c>
      <c r="N500" s="10">
        <v>1064.0131899999999</v>
      </c>
      <c r="O500" s="10">
        <v>1242.15131</v>
      </c>
      <c r="P500" s="10">
        <v>739.29982000000007</v>
      </c>
      <c r="Q500" s="10">
        <v>42.30854999999999</v>
      </c>
      <c r="R500" s="10">
        <v>460.54293999999999</v>
      </c>
      <c r="S500" s="10">
        <v>2710.4988499999995</v>
      </c>
      <c r="T500" s="10">
        <v>1720.4443399999993</v>
      </c>
      <c r="U500" s="10">
        <v>78.711240000000004</v>
      </c>
      <c r="V500" s="10">
        <v>911.34327000000008</v>
      </c>
      <c r="AB500" s="9"/>
      <c r="AC500" s="9"/>
      <c r="AD500" s="9"/>
      <c r="AE500" s="9"/>
    </row>
    <row r="501" spans="1:31" x14ac:dyDescent="0.2">
      <c r="A501" s="11" t="s">
        <v>982</v>
      </c>
      <c r="B501" s="12" t="s">
        <v>983</v>
      </c>
      <c r="C501" s="10">
        <v>0.14737999999999998</v>
      </c>
      <c r="D501" s="10">
        <v>0.14737999999999998</v>
      </c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>
        <v>0.10814</v>
      </c>
      <c r="P501" s="10">
        <v>0.10814</v>
      </c>
      <c r="Q501" s="10"/>
      <c r="R501" s="10"/>
      <c r="S501" s="10"/>
      <c r="T501" s="10"/>
      <c r="U501" s="10"/>
      <c r="V501" s="10"/>
      <c r="AB501" s="9"/>
      <c r="AC501" s="9"/>
      <c r="AD501" s="9"/>
      <c r="AE501" s="9"/>
    </row>
    <row r="502" spans="1:31" x14ac:dyDescent="0.2">
      <c r="A502" s="11" t="s">
        <v>984</v>
      </c>
      <c r="B502" s="12" t="s">
        <v>985</v>
      </c>
      <c r="C502" s="10">
        <v>2266.9176800000014</v>
      </c>
      <c r="D502" s="10">
        <v>1974.4726200000016</v>
      </c>
      <c r="E502" s="10">
        <v>84.218240000000009</v>
      </c>
      <c r="F502" s="10">
        <v>208.22682000000003</v>
      </c>
      <c r="G502" s="10">
        <v>422.79295000000047</v>
      </c>
      <c r="H502" s="10">
        <v>409.35263000000049</v>
      </c>
      <c r="I502" s="10">
        <v>1.6085199999999999</v>
      </c>
      <c r="J502" s="10">
        <v>11.831799999999999</v>
      </c>
      <c r="K502" s="10">
        <v>560.27901999999995</v>
      </c>
      <c r="L502" s="10">
        <v>516.2511199999999</v>
      </c>
      <c r="M502" s="10">
        <v>44.027900000000002</v>
      </c>
      <c r="N502" s="10"/>
      <c r="O502" s="10">
        <v>393.19916999999998</v>
      </c>
      <c r="P502" s="10">
        <v>316.83559999999994</v>
      </c>
      <c r="Q502" s="10">
        <v>2.2904100000000005</v>
      </c>
      <c r="R502" s="10">
        <v>74.073160000000001</v>
      </c>
      <c r="S502" s="10">
        <v>782.04887999999949</v>
      </c>
      <c r="T502" s="10">
        <v>629.09435999999948</v>
      </c>
      <c r="U502" s="10">
        <v>30.632660000000005</v>
      </c>
      <c r="V502" s="10">
        <v>122.32186</v>
      </c>
      <c r="AB502" s="9"/>
      <c r="AC502" s="9"/>
      <c r="AD502" s="9"/>
      <c r="AE502" s="9"/>
    </row>
    <row r="503" spans="1:31" x14ac:dyDescent="0.2">
      <c r="A503" s="11" t="s">
        <v>986</v>
      </c>
      <c r="B503" s="12" t="s">
        <v>987</v>
      </c>
      <c r="C503" s="10">
        <v>2606.407259999994</v>
      </c>
      <c r="D503" s="10">
        <v>2144.5588899999939</v>
      </c>
      <c r="E503" s="10">
        <v>258.96787999999992</v>
      </c>
      <c r="F503" s="10">
        <v>202.88048999999998</v>
      </c>
      <c r="G503" s="10">
        <v>77.76124999999999</v>
      </c>
      <c r="H503" s="10">
        <v>64.750419999999991</v>
      </c>
      <c r="I503" s="10">
        <v>13.01083</v>
      </c>
      <c r="J503" s="10"/>
      <c r="K503" s="10">
        <v>1311.9652800000001</v>
      </c>
      <c r="L503" s="10">
        <v>1072.4266500000001</v>
      </c>
      <c r="M503" s="10">
        <v>175.15527000000003</v>
      </c>
      <c r="N503" s="10">
        <v>64.383359999999996</v>
      </c>
      <c r="O503" s="10">
        <v>300.44741999999979</v>
      </c>
      <c r="P503" s="10">
        <v>242.75521999999978</v>
      </c>
      <c r="Q503" s="10">
        <v>9.0066700000000015</v>
      </c>
      <c r="R503" s="10">
        <v>48.68553</v>
      </c>
      <c r="S503" s="10">
        <v>725.27394000000027</v>
      </c>
      <c r="T503" s="10">
        <v>583.15916000000027</v>
      </c>
      <c r="U503" s="10">
        <v>52.30498</v>
      </c>
      <c r="V503" s="10">
        <v>89.80980000000001</v>
      </c>
      <c r="AB503" s="9"/>
      <c r="AC503" s="9"/>
      <c r="AD503" s="9"/>
      <c r="AE503" s="9"/>
    </row>
    <row r="504" spans="1:31" x14ac:dyDescent="0.2">
      <c r="A504" s="11" t="s">
        <v>988</v>
      </c>
      <c r="B504" s="12" t="s">
        <v>989</v>
      </c>
      <c r="C504" s="10">
        <v>2110.1931799999993</v>
      </c>
      <c r="D504" s="10">
        <v>1148.9571999999991</v>
      </c>
      <c r="E504" s="10">
        <v>44.11957000000001</v>
      </c>
      <c r="F504" s="10">
        <v>917.11641000000009</v>
      </c>
      <c r="G504" s="10">
        <v>65.478319999999997</v>
      </c>
      <c r="H504" s="10">
        <v>19.536669999999994</v>
      </c>
      <c r="I504" s="10">
        <v>6.9057399999999998</v>
      </c>
      <c r="J504" s="10">
        <v>39.035910000000001</v>
      </c>
      <c r="K504" s="10">
        <v>755.6896999999999</v>
      </c>
      <c r="L504" s="10">
        <v>512.39128999999991</v>
      </c>
      <c r="M504" s="10">
        <v>11.520299999999999</v>
      </c>
      <c r="N504" s="10">
        <v>231.77811000000003</v>
      </c>
      <c r="O504" s="10">
        <v>373.76307000000003</v>
      </c>
      <c r="P504" s="10">
        <v>170.81355000000005</v>
      </c>
      <c r="Q504" s="10">
        <v>4.9474900000000002</v>
      </c>
      <c r="R504" s="10">
        <v>198.00202999999999</v>
      </c>
      <c r="S504" s="10">
        <v>782.11186000000043</v>
      </c>
      <c r="T504" s="10">
        <v>326.36216000000036</v>
      </c>
      <c r="U504" s="10">
        <v>7.4493400000000003</v>
      </c>
      <c r="V504" s="10">
        <v>448.30036000000007</v>
      </c>
      <c r="AB504" s="9"/>
      <c r="AC504" s="9"/>
      <c r="AD504" s="9"/>
      <c r="AE504" s="9"/>
    </row>
    <row r="505" spans="1:31" x14ac:dyDescent="0.2">
      <c r="A505" s="11" t="s">
        <v>990</v>
      </c>
      <c r="B505" s="12" t="s">
        <v>991</v>
      </c>
      <c r="C505" s="10">
        <v>1221.9618300000002</v>
      </c>
      <c r="D505" s="10">
        <v>962.47092000000032</v>
      </c>
      <c r="E505" s="10">
        <v>24.909720000000007</v>
      </c>
      <c r="F505" s="10">
        <v>234.58118999999996</v>
      </c>
      <c r="G505" s="10">
        <v>29.521270000000005</v>
      </c>
      <c r="H505" s="10">
        <v>29.521270000000005</v>
      </c>
      <c r="I505" s="10"/>
      <c r="J505" s="10"/>
      <c r="K505" s="10">
        <v>618.27895000000001</v>
      </c>
      <c r="L505" s="10">
        <v>373.50922000000003</v>
      </c>
      <c r="M505" s="10">
        <v>10.18858</v>
      </c>
      <c r="N505" s="10">
        <v>234.58115000000001</v>
      </c>
      <c r="O505" s="10">
        <v>143.63661999999988</v>
      </c>
      <c r="P505" s="10">
        <v>139.06161999999986</v>
      </c>
      <c r="Q505" s="10">
        <v>4.5749799999999992</v>
      </c>
      <c r="R505" s="10">
        <v>2.0000000000000002E-5</v>
      </c>
      <c r="S505" s="10">
        <v>315.60676000000018</v>
      </c>
      <c r="T505" s="10">
        <v>311.74964000000017</v>
      </c>
      <c r="U505" s="10">
        <v>3.8571000000000004</v>
      </c>
      <c r="V505" s="10">
        <v>2.0000000000000002E-5</v>
      </c>
      <c r="AB505" s="9"/>
      <c r="AC505" s="9"/>
      <c r="AD505" s="9"/>
      <c r="AE505" s="9"/>
    </row>
    <row r="506" spans="1:31" x14ac:dyDescent="0.2">
      <c r="A506" s="11" t="s">
        <v>992</v>
      </c>
      <c r="B506" s="12" t="s">
        <v>993</v>
      </c>
      <c r="C506" s="10">
        <v>757.69542000000047</v>
      </c>
      <c r="D506" s="10">
        <v>468.02829000000048</v>
      </c>
      <c r="E506" s="10">
        <v>101.35115</v>
      </c>
      <c r="F506" s="10">
        <v>188.31597999999997</v>
      </c>
      <c r="G506" s="10">
        <v>51.025700000000001</v>
      </c>
      <c r="H506" s="10">
        <v>26.024079999999998</v>
      </c>
      <c r="I506" s="10">
        <v>21.816549999999999</v>
      </c>
      <c r="J506" s="10">
        <v>3.1850700000000001</v>
      </c>
      <c r="K506" s="10">
        <v>334.80955000000006</v>
      </c>
      <c r="L506" s="10">
        <v>174.44332000000006</v>
      </c>
      <c r="M506" s="10">
        <v>59.06523</v>
      </c>
      <c r="N506" s="10">
        <v>101.301</v>
      </c>
      <c r="O506" s="10">
        <v>103.69446999999995</v>
      </c>
      <c r="P506" s="10">
        <v>72.931049999999956</v>
      </c>
      <c r="Q506" s="10">
        <v>10.376449999999998</v>
      </c>
      <c r="R506" s="10">
        <v>20.386970000000002</v>
      </c>
      <c r="S506" s="10">
        <v>197.88687000000004</v>
      </c>
      <c r="T506" s="10">
        <v>124.55478000000004</v>
      </c>
      <c r="U506" s="10">
        <v>10.092919999999998</v>
      </c>
      <c r="V506" s="10">
        <v>63.239170000000001</v>
      </c>
      <c r="AB506" s="9"/>
      <c r="AC506" s="9"/>
      <c r="AD506" s="9"/>
      <c r="AE506" s="9"/>
    </row>
    <row r="507" spans="1:31" x14ac:dyDescent="0.2">
      <c r="A507" s="11" t="s">
        <v>994</v>
      </c>
      <c r="B507" s="12" t="s">
        <v>995</v>
      </c>
      <c r="C507" s="10">
        <v>143.09115999999995</v>
      </c>
      <c r="D507" s="10">
        <v>131.76778999999993</v>
      </c>
      <c r="E507" s="10">
        <v>11.323369999999999</v>
      </c>
      <c r="F507" s="10"/>
      <c r="G507" s="10">
        <v>9.5952300000000026</v>
      </c>
      <c r="H507" s="10">
        <v>9.5952300000000026</v>
      </c>
      <c r="I507" s="10"/>
      <c r="J507" s="10"/>
      <c r="K507" s="10">
        <v>30.052790000000005</v>
      </c>
      <c r="L507" s="10">
        <v>27.716360000000005</v>
      </c>
      <c r="M507" s="10">
        <v>2.33643</v>
      </c>
      <c r="N507" s="10"/>
      <c r="O507" s="10">
        <v>22.747560000000004</v>
      </c>
      <c r="P507" s="10">
        <v>20.477770000000003</v>
      </c>
      <c r="Q507" s="10">
        <v>2.26979</v>
      </c>
      <c r="R507" s="10"/>
      <c r="S507" s="10">
        <v>41.599180000000011</v>
      </c>
      <c r="T507" s="10">
        <v>41.34367000000001</v>
      </c>
      <c r="U507" s="10">
        <v>0.25551000000000001</v>
      </c>
      <c r="V507" s="10"/>
      <c r="AB507" s="9"/>
      <c r="AC507" s="9"/>
      <c r="AD507" s="9"/>
      <c r="AE507" s="9"/>
    </row>
    <row r="508" spans="1:31" ht="25.5" x14ac:dyDescent="0.2">
      <c r="A508" s="11" t="s">
        <v>996</v>
      </c>
      <c r="B508" s="12" t="s">
        <v>997</v>
      </c>
      <c r="C508" s="10">
        <v>70.785890000000023</v>
      </c>
      <c r="D508" s="10">
        <v>70.785890000000023</v>
      </c>
      <c r="E508" s="10"/>
      <c r="F508" s="10"/>
      <c r="G508" s="10">
        <v>4.5434200000000002</v>
      </c>
      <c r="H508" s="10">
        <v>4.5434200000000002</v>
      </c>
      <c r="I508" s="10"/>
      <c r="J508" s="10"/>
      <c r="K508" s="10">
        <v>17.788979999999999</v>
      </c>
      <c r="L508" s="10">
        <v>17.788979999999999</v>
      </c>
      <c r="M508" s="10"/>
      <c r="N508" s="10"/>
      <c r="O508" s="10">
        <v>16.050940000000001</v>
      </c>
      <c r="P508" s="10">
        <v>16.050940000000001</v>
      </c>
      <c r="Q508" s="10"/>
      <c r="R508" s="10"/>
      <c r="S508" s="10">
        <v>24.109579999999998</v>
      </c>
      <c r="T508" s="10">
        <v>24.109579999999998</v>
      </c>
      <c r="U508" s="10"/>
      <c r="V508" s="10"/>
      <c r="AB508" s="9"/>
      <c r="AC508" s="9"/>
      <c r="AD508" s="9"/>
      <c r="AE508" s="9"/>
    </row>
    <row r="509" spans="1:31" x14ac:dyDescent="0.2">
      <c r="A509" s="11" t="s">
        <v>998</v>
      </c>
      <c r="B509" s="12" t="s">
        <v>999</v>
      </c>
      <c r="C509" s="10">
        <v>168.54806000000011</v>
      </c>
      <c r="D509" s="10">
        <v>167.63554000000011</v>
      </c>
      <c r="E509" s="10">
        <v>0.91252</v>
      </c>
      <c r="F509" s="10"/>
      <c r="G509" s="10">
        <v>10.968970000000001</v>
      </c>
      <c r="H509" s="10">
        <v>10.968970000000001</v>
      </c>
      <c r="I509" s="10"/>
      <c r="J509" s="10"/>
      <c r="K509" s="10">
        <v>79.84817000000001</v>
      </c>
      <c r="L509" s="10">
        <v>79.84817000000001</v>
      </c>
      <c r="M509" s="10"/>
      <c r="N509" s="10"/>
      <c r="O509" s="10">
        <v>16.349260000000001</v>
      </c>
      <c r="P509" s="10">
        <v>15.436740000000002</v>
      </c>
      <c r="Q509" s="10">
        <v>0.91252</v>
      </c>
      <c r="R509" s="10"/>
      <c r="S509" s="10">
        <v>35.511459999999985</v>
      </c>
      <c r="T509" s="10">
        <v>35.511459999999985</v>
      </c>
      <c r="U509" s="10"/>
      <c r="V509" s="10"/>
      <c r="AB509" s="9"/>
      <c r="AC509" s="9"/>
      <c r="AD509" s="9"/>
      <c r="AE509" s="9"/>
    </row>
    <row r="510" spans="1:31" x14ac:dyDescent="0.2">
      <c r="A510" s="11" t="s">
        <v>1000</v>
      </c>
      <c r="B510" s="12" t="s">
        <v>1001</v>
      </c>
      <c r="C510" s="10">
        <v>109.42117000000002</v>
      </c>
      <c r="D510" s="10">
        <v>62.47891000000002</v>
      </c>
      <c r="E510" s="10">
        <v>46.942259999999997</v>
      </c>
      <c r="F510" s="10"/>
      <c r="G510" s="10">
        <v>13.148309999999997</v>
      </c>
      <c r="H510" s="10">
        <v>13.148309999999997</v>
      </c>
      <c r="I510" s="10"/>
      <c r="J510" s="10"/>
      <c r="K510" s="10">
        <v>50.42915</v>
      </c>
      <c r="L510" s="10">
        <v>24.17653</v>
      </c>
      <c r="M510" s="10">
        <v>26.25262</v>
      </c>
      <c r="N510" s="10"/>
      <c r="O510" s="10">
        <v>5.0936199999999969</v>
      </c>
      <c r="P510" s="10">
        <v>5.0936199999999969</v>
      </c>
      <c r="Q510" s="10"/>
      <c r="R510" s="10"/>
      <c r="S510" s="10">
        <v>28.273839999999996</v>
      </c>
      <c r="T510" s="10">
        <v>10.223289999999999</v>
      </c>
      <c r="U510" s="10">
        <v>18.050549999999998</v>
      </c>
      <c r="V510" s="10"/>
      <c r="AB510" s="9"/>
      <c r="AC510" s="9"/>
      <c r="AD510" s="9"/>
      <c r="AE510" s="9"/>
    </row>
    <row r="511" spans="1:31" x14ac:dyDescent="0.2">
      <c r="A511" s="11" t="s">
        <v>1002</v>
      </c>
      <c r="B511" s="12" t="s">
        <v>1003</v>
      </c>
      <c r="C511" s="10">
        <v>23.124360000000003</v>
      </c>
      <c r="D511" s="10">
        <v>18.205980000000004</v>
      </c>
      <c r="E511" s="10">
        <v>4.91838</v>
      </c>
      <c r="F511" s="10"/>
      <c r="G511" s="10">
        <v>0.29329</v>
      </c>
      <c r="H511" s="10">
        <v>0.29329</v>
      </c>
      <c r="I511" s="10"/>
      <c r="J511" s="10"/>
      <c r="K511" s="10">
        <v>11.993590000000001</v>
      </c>
      <c r="L511" s="10">
        <v>7.0752100000000002</v>
      </c>
      <c r="M511" s="10">
        <v>4.91838</v>
      </c>
      <c r="N511" s="10"/>
      <c r="O511" s="10">
        <v>3.1981699999999997</v>
      </c>
      <c r="P511" s="10">
        <v>3.1981699999999997</v>
      </c>
      <c r="Q511" s="10"/>
      <c r="R511" s="10"/>
      <c r="S511" s="10">
        <v>5.2307899999999998</v>
      </c>
      <c r="T511" s="10">
        <v>5.2307899999999998</v>
      </c>
      <c r="U511" s="10"/>
      <c r="V511" s="10"/>
      <c r="AB511" s="9"/>
      <c r="AC511" s="9"/>
      <c r="AD511" s="9"/>
      <c r="AE511" s="9"/>
    </row>
    <row r="512" spans="1:31" x14ac:dyDescent="0.2">
      <c r="A512" s="11" t="s">
        <v>1004</v>
      </c>
      <c r="B512" s="12" t="s">
        <v>1005</v>
      </c>
      <c r="C512" s="10">
        <v>289.65603000000004</v>
      </c>
      <c r="D512" s="10">
        <v>68.372640000000004</v>
      </c>
      <c r="E512" s="10">
        <v>221.28339000000003</v>
      </c>
      <c r="F512" s="10"/>
      <c r="G512" s="10">
        <v>0.34842999999999996</v>
      </c>
      <c r="H512" s="10">
        <v>0.34842999999999996</v>
      </c>
      <c r="I512" s="10"/>
      <c r="J512" s="10"/>
      <c r="K512" s="10">
        <v>16.431199999999997</v>
      </c>
      <c r="L512" s="10">
        <v>16.431199999999997</v>
      </c>
      <c r="M512" s="10"/>
      <c r="N512" s="10"/>
      <c r="O512" s="10">
        <v>42.568899999999999</v>
      </c>
      <c r="P512" s="10">
        <v>12.249490000000002</v>
      </c>
      <c r="Q512" s="10">
        <v>30.319410000000001</v>
      </c>
      <c r="R512" s="10"/>
      <c r="S512" s="10">
        <v>211.20375000000001</v>
      </c>
      <c r="T512" s="10">
        <v>20.23977</v>
      </c>
      <c r="U512" s="10">
        <v>190.96398000000002</v>
      </c>
      <c r="V512" s="10"/>
      <c r="AB512" s="9"/>
      <c r="AC512" s="9"/>
      <c r="AD512" s="9"/>
      <c r="AE512" s="9"/>
    </row>
    <row r="513" spans="1:31" x14ac:dyDescent="0.2">
      <c r="A513" s="11" t="s">
        <v>1006</v>
      </c>
      <c r="B513" s="12" t="s">
        <v>1007</v>
      </c>
      <c r="C513" s="10">
        <v>587.15288000000101</v>
      </c>
      <c r="D513" s="10">
        <v>543.12810000000104</v>
      </c>
      <c r="E513" s="10">
        <v>43.843319999999999</v>
      </c>
      <c r="F513" s="10">
        <v>0.18146000000000001</v>
      </c>
      <c r="G513" s="10">
        <v>36.942549999999997</v>
      </c>
      <c r="H513" s="10">
        <v>16.655709999999999</v>
      </c>
      <c r="I513" s="10">
        <v>20.286839999999998</v>
      </c>
      <c r="J513" s="10"/>
      <c r="K513" s="10">
        <v>276.7471700000001</v>
      </c>
      <c r="L513" s="10">
        <v>267.42689000000007</v>
      </c>
      <c r="M513" s="10">
        <v>9.3202800000000003</v>
      </c>
      <c r="N513" s="10"/>
      <c r="O513" s="10">
        <v>89.634659999999997</v>
      </c>
      <c r="P513" s="10">
        <v>86.064279999999997</v>
      </c>
      <c r="Q513" s="10">
        <v>3.3993199999999999</v>
      </c>
      <c r="R513" s="10">
        <v>0.17105999999999999</v>
      </c>
      <c r="S513" s="10">
        <v>75.720079999999939</v>
      </c>
      <c r="T513" s="10">
        <v>74.994949999999932</v>
      </c>
      <c r="U513" s="10">
        <v>0.71472999999999998</v>
      </c>
      <c r="V513" s="10">
        <v>1.04E-2</v>
      </c>
      <c r="AB513" s="9"/>
      <c r="AC513" s="9"/>
      <c r="AD513" s="9"/>
      <c r="AE513" s="9"/>
    </row>
    <row r="514" spans="1:31" x14ac:dyDescent="0.2">
      <c r="A514" s="11" t="s">
        <v>1008</v>
      </c>
      <c r="B514" s="12" t="s">
        <v>1009</v>
      </c>
      <c r="C514" s="10">
        <v>88.822229999999976</v>
      </c>
      <c r="D514" s="10">
        <v>88.822229999999976</v>
      </c>
      <c r="E514" s="10"/>
      <c r="F514" s="10"/>
      <c r="G514" s="10"/>
      <c r="H514" s="10"/>
      <c r="I514" s="10"/>
      <c r="J514" s="10"/>
      <c r="K514" s="10">
        <v>22.476939999999999</v>
      </c>
      <c r="L514" s="10">
        <v>22.476939999999999</v>
      </c>
      <c r="M514" s="10"/>
      <c r="N514" s="10"/>
      <c r="O514" s="10">
        <v>31.259670000000003</v>
      </c>
      <c r="P514" s="10">
        <v>31.259670000000003</v>
      </c>
      <c r="Q514" s="10"/>
      <c r="R514" s="10"/>
      <c r="S514" s="10">
        <v>35.073929999999997</v>
      </c>
      <c r="T514" s="10">
        <v>35.073929999999997</v>
      </c>
      <c r="U514" s="10"/>
      <c r="V514" s="10"/>
      <c r="AB514" s="9"/>
      <c r="AC514" s="9"/>
      <c r="AD514" s="9"/>
      <c r="AE514" s="9"/>
    </row>
    <row r="515" spans="1:31" ht="25.5" x14ac:dyDescent="0.2">
      <c r="A515" s="11" t="s">
        <v>1010</v>
      </c>
      <c r="B515" s="12" t="s">
        <v>1011</v>
      </c>
      <c r="C515" s="10">
        <v>51.036129999999986</v>
      </c>
      <c r="D515" s="10">
        <v>47.911319999999982</v>
      </c>
      <c r="E515" s="10">
        <v>3.1248100000000001</v>
      </c>
      <c r="F515" s="10"/>
      <c r="G515" s="10">
        <v>0.68711999999999984</v>
      </c>
      <c r="H515" s="10">
        <v>0.68711999999999984</v>
      </c>
      <c r="I515" s="10"/>
      <c r="J515" s="10"/>
      <c r="K515" s="10">
        <v>11.529620000000001</v>
      </c>
      <c r="L515" s="10">
        <v>11.529440000000001</v>
      </c>
      <c r="M515" s="10">
        <v>1.7999999999999998E-4</v>
      </c>
      <c r="N515" s="10"/>
      <c r="O515" s="10">
        <v>12.2127</v>
      </c>
      <c r="P515" s="10">
        <v>12.2127</v>
      </c>
      <c r="Q515" s="10"/>
      <c r="R515" s="10"/>
      <c r="S515" s="10">
        <v>16.372150000000001</v>
      </c>
      <c r="T515" s="10">
        <v>13.24752</v>
      </c>
      <c r="U515" s="10">
        <v>3.1246300000000002</v>
      </c>
      <c r="V515" s="10"/>
      <c r="AB515" s="9"/>
      <c r="AC515" s="9"/>
      <c r="AD515" s="9"/>
      <c r="AE515" s="9"/>
    </row>
    <row r="516" spans="1:31" x14ac:dyDescent="0.2">
      <c r="A516" s="11" t="s">
        <v>1012</v>
      </c>
      <c r="B516" s="12" t="s">
        <v>1013</v>
      </c>
      <c r="C516" s="10">
        <v>46.515080000000005</v>
      </c>
      <c r="D516" s="10">
        <v>42.336080000000003</v>
      </c>
      <c r="E516" s="10">
        <v>4.1790000000000003</v>
      </c>
      <c r="F516" s="10"/>
      <c r="G516" s="10">
        <v>0.23247000000000001</v>
      </c>
      <c r="H516" s="10">
        <v>0.23247000000000001</v>
      </c>
      <c r="I516" s="10"/>
      <c r="J516" s="10"/>
      <c r="K516" s="10">
        <v>31.224809999999998</v>
      </c>
      <c r="L516" s="10">
        <v>27.045809999999996</v>
      </c>
      <c r="M516" s="10">
        <v>4.1790000000000003</v>
      </c>
      <c r="N516" s="10"/>
      <c r="O516" s="10">
        <v>4.1590500000000006</v>
      </c>
      <c r="P516" s="10">
        <v>4.1590500000000006</v>
      </c>
      <c r="Q516" s="10"/>
      <c r="R516" s="10"/>
      <c r="S516" s="10">
        <v>7.7205200000000005</v>
      </c>
      <c r="T516" s="10">
        <v>7.7205200000000005</v>
      </c>
      <c r="U516" s="10"/>
      <c r="V516" s="10"/>
      <c r="AB516" s="9"/>
      <c r="AC516" s="9"/>
      <c r="AD516" s="9"/>
      <c r="AE516" s="9"/>
    </row>
    <row r="517" spans="1:31" x14ac:dyDescent="0.2">
      <c r="A517" s="11" t="s">
        <v>1014</v>
      </c>
      <c r="B517" s="12" t="s">
        <v>1015</v>
      </c>
      <c r="C517" s="10">
        <v>13.149780000000003</v>
      </c>
      <c r="D517" s="10">
        <v>13.149780000000003</v>
      </c>
      <c r="E517" s="10"/>
      <c r="F517" s="10"/>
      <c r="G517" s="10"/>
      <c r="H517" s="10"/>
      <c r="I517" s="10"/>
      <c r="J517" s="10"/>
      <c r="K517" s="10">
        <v>5.1282700000000006</v>
      </c>
      <c r="L517" s="10">
        <v>5.1282700000000006</v>
      </c>
      <c r="M517" s="10"/>
      <c r="N517" s="10"/>
      <c r="O517" s="10">
        <v>3.36666</v>
      </c>
      <c r="P517" s="10">
        <v>3.36666</v>
      </c>
      <c r="Q517" s="10"/>
      <c r="R517" s="10"/>
      <c r="S517" s="10">
        <v>4.6548500000000006</v>
      </c>
      <c r="T517" s="10">
        <v>4.6548500000000006</v>
      </c>
      <c r="U517" s="10"/>
      <c r="V517" s="10"/>
      <c r="AB517" s="9"/>
      <c r="AC517" s="9"/>
      <c r="AD517" s="9"/>
      <c r="AE517" s="9"/>
    </row>
    <row r="518" spans="1:31" x14ac:dyDescent="0.2">
      <c r="A518" s="11" t="s">
        <v>1016</v>
      </c>
      <c r="B518" s="12" t="s">
        <v>1017</v>
      </c>
      <c r="C518" s="10">
        <v>11.255320000000001</v>
      </c>
      <c r="D518" s="10">
        <v>11.255320000000001</v>
      </c>
      <c r="E518" s="10"/>
      <c r="F518" s="10"/>
      <c r="G518" s="10">
        <v>2.5391399999999997</v>
      </c>
      <c r="H518" s="10">
        <v>2.5391399999999997</v>
      </c>
      <c r="I518" s="10"/>
      <c r="J518" s="10"/>
      <c r="K518" s="10">
        <v>6.7434799999999999</v>
      </c>
      <c r="L518" s="10">
        <v>6.7434799999999999</v>
      </c>
      <c r="M518" s="10"/>
      <c r="N518" s="10"/>
      <c r="O518" s="10">
        <v>1.0267899999999999</v>
      </c>
      <c r="P518" s="10">
        <v>1.0267899999999999</v>
      </c>
      <c r="Q518" s="10"/>
      <c r="R518" s="10"/>
      <c r="S518" s="10">
        <v>0.94590999999999992</v>
      </c>
      <c r="T518" s="10">
        <v>0.94590999999999992</v>
      </c>
      <c r="U518" s="10"/>
      <c r="V518" s="10"/>
      <c r="AB518" s="9"/>
      <c r="AC518" s="9"/>
      <c r="AD518" s="9"/>
      <c r="AE518" s="9"/>
    </row>
    <row r="519" spans="1:31" x14ac:dyDescent="0.2">
      <c r="A519" s="11" t="s">
        <v>1018</v>
      </c>
      <c r="B519" s="12" t="s">
        <v>1019</v>
      </c>
      <c r="C519" s="10">
        <v>27.506059999999998</v>
      </c>
      <c r="D519" s="10">
        <v>16.598399999999998</v>
      </c>
      <c r="E519" s="10">
        <v>10.907660000000002</v>
      </c>
      <c r="F519" s="10"/>
      <c r="G519" s="10">
        <v>5.9520000000000003E-2</v>
      </c>
      <c r="H519" s="10">
        <v>5.9520000000000003E-2</v>
      </c>
      <c r="I519" s="10"/>
      <c r="J519" s="10"/>
      <c r="K519" s="10">
        <v>11.91301</v>
      </c>
      <c r="L519" s="10">
        <v>4.2282400000000004</v>
      </c>
      <c r="M519" s="10">
        <v>7.6847700000000003</v>
      </c>
      <c r="N519" s="10"/>
      <c r="O519" s="10">
        <v>13.634499999999999</v>
      </c>
      <c r="P519" s="10">
        <v>11.465839999999998</v>
      </c>
      <c r="Q519" s="10">
        <v>2.16866</v>
      </c>
      <c r="R519" s="10"/>
      <c r="S519" s="10">
        <v>1.89019</v>
      </c>
      <c r="T519" s="10">
        <v>0.83595999999999993</v>
      </c>
      <c r="U519" s="10">
        <v>1.05423</v>
      </c>
      <c r="V519" s="10"/>
      <c r="AB519" s="9"/>
      <c r="AC519" s="9"/>
      <c r="AD519" s="9"/>
      <c r="AE519" s="9"/>
    </row>
    <row r="520" spans="1:31" x14ac:dyDescent="0.2">
      <c r="A520" s="11" t="s">
        <v>1020</v>
      </c>
      <c r="B520" s="12" t="s">
        <v>1021</v>
      </c>
      <c r="C520" s="10">
        <v>71.383340000000004</v>
      </c>
      <c r="D520" s="10">
        <v>1.8982399999999997</v>
      </c>
      <c r="E520" s="10"/>
      <c r="F520" s="10">
        <v>69.485100000000003</v>
      </c>
      <c r="G520" s="10">
        <v>0.26588000000000001</v>
      </c>
      <c r="H520" s="10">
        <v>0.26588000000000001</v>
      </c>
      <c r="I520" s="10"/>
      <c r="J520" s="10"/>
      <c r="K520" s="10">
        <v>34.57817</v>
      </c>
      <c r="L520" s="10">
        <v>0.83583000000000007</v>
      </c>
      <c r="M520" s="10"/>
      <c r="N520" s="10">
        <v>33.742339999999999</v>
      </c>
      <c r="O520" s="10">
        <v>3.47072</v>
      </c>
      <c r="P520" s="10">
        <v>0.28839999999999999</v>
      </c>
      <c r="Q520" s="10"/>
      <c r="R520" s="10">
        <v>3.1823200000000003</v>
      </c>
      <c r="S520" s="10">
        <v>32.760840000000002</v>
      </c>
      <c r="T520" s="10">
        <v>0.20039999999999999</v>
      </c>
      <c r="U520" s="10"/>
      <c r="V520" s="10">
        <v>32.56044</v>
      </c>
      <c r="AB520" s="9"/>
      <c r="AC520" s="9"/>
      <c r="AD520" s="9"/>
      <c r="AE520" s="9"/>
    </row>
    <row r="521" spans="1:31" x14ac:dyDescent="0.2">
      <c r="A521" s="11" t="s">
        <v>1022</v>
      </c>
      <c r="B521" s="12" t="s">
        <v>1023</v>
      </c>
      <c r="C521" s="10">
        <v>14.776969999999999</v>
      </c>
      <c r="D521" s="10">
        <v>7.60893</v>
      </c>
      <c r="E521" s="10">
        <v>7.1680399999999995</v>
      </c>
      <c r="F521" s="10"/>
      <c r="G521" s="10"/>
      <c r="H521" s="10"/>
      <c r="I521" s="10"/>
      <c r="J521" s="10"/>
      <c r="K521" s="10">
        <v>10.073370000000001</v>
      </c>
      <c r="L521" s="10">
        <v>6.0156200000000002</v>
      </c>
      <c r="M521" s="10">
        <v>4.0577500000000004</v>
      </c>
      <c r="N521" s="10"/>
      <c r="O521" s="10">
        <v>2.5873100000000004</v>
      </c>
      <c r="P521" s="10">
        <v>1.0731400000000002</v>
      </c>
      <c r="Q521" s="10">
        <v>1.51417</v>
      </c>
      <c r="R521" s="10"/>
      <c r="S521" s="10">
        <v>2.1162899999999998</v>
      </c>
      <c r="T521" s="10">
        <v>0.52016999999999991</v>
      </c>
      <c r="U521" s="10">
        <v>1.59612</v>
      </c>
      <c r="V521" s="10"/>
      <c r="AB521" s="9"/>
      <c r="AC521" s="9"/>
      <c r="AD521" s="9"/>
      <c r="AE521" s="9"/>
    </row>
    <row r="522" spans="1:31" x14ac:dyDescent="0.2">
      <c r="A522" s="11" t="s">
        <v>1024</v>
      </c>
      <c r="B522" s="12" t="s">
        <v>1025</v>
      </c>
      <c r="C522" s="10">
        <v>488.40346000000034</v>
      </c>
      <c r="D522" s="10">
        <v>363.23011000000031</v>
      </c>
      <c r="E522" s="10">
        <v>3.7353700000000001</v>
      </c>
      <c r="F522" s="10">
        <v>121.43798000000001</v>
      </c>
      <c r="G522" s="10">
        <v>3.3764199999999995</v>
      </c>
      <c r="H522" s="10">
        <v>3.3764199999999995</v>
      </c>
      <c r="I522" s="10"/>
      <c r="J522" s="10"/>
      <c r="K522" s="10">
        <v>5.2720000000000003E-2</v>
      </c>
      <c r="L522" s="10">
        <v>5.2720000000000003E-2</v>
      </c>
      <c r="M522" s="10"/>
      <c r="N522" s="10"/>
      <c r="O522" s="10">
        <v>112.54048</v>
      </c>
      <c r="P522" s="10">
        <v>81.337240000000008</v>
      </c>
      <c r="Q522" s="10">
        <v>2.734E-2</v>
      </c>
      <c r="R522" s="10">
        <v>31.175900000000002</v>
      </c>
      <c r="S522" s="10">
        <v>351.64210000000003</v>
      </c>
      <c r="T522" s="10">
        <v>260.94540000000001</v>
      </c>
      <c r="U522" s="10">
        <v>0.43462000000000001</v>
      </c>
      <c r="V522" s="10">
        <v>90.262079999999997</v>
      </c>
      <c r="AB522" s="9"/>
      <c r="AC522" s="9"/>
      <c r="AD522" s="9"/>
      <c r="AE522" s="9"/>
    </row>
    <row r="523" spans="1:31" x14ac:dyDescent="0.2">
      <c r="A523" s="11" t="s">
        <v>1026</v>
      </c>
      <c r="B523" s="12" t="s">
        <v>1027</v>
      </c>
      <c r="C523" s="10">
        <v>126.67018000000002</v>
      </c>
      <c r="D523" s="10">
        <v>126.67018000000002</v>
      </c>
      <c r="E523" s="10"/>
      <c r="F523" s="10"/>
      <c r="G523" s="10">
        <v>6.3338799999999988</v>
      </c>
      <c r="H523" s="10">
        <v>6.3338799999999988</v>
      </c>
      <c r="I523" s="10"/>
      <c r="J523" s="10"/>
      <c r="K523" s="10">
        <v>5.2649999999999995E-2</v>
      </c>
      <c r="L523" s="10">
        <v>5.2649999999999995E-2</v>
      </c>
      <c r="M523" s="10"/>
      <c r="N523" s="10"/>
      <c r="O523" s="10">
        <v>40.736639999999987</v>
      </c>
      <c r="P523" s="10">
        <v>40.736639999999987</v>
      </c>
      <c r="Q523" s="10"/>
      <c r="R523" s="10"/>
      <c r="S523" s="10">
        <v>79.37239000000001</v>
      </c>
      <c r="T523" s="10">
        <v>79.37239000000001</v>
      </c>
      <c r="U523" s="10"/>
      <c r="V523" s="10"/>
      <c r="AB523" s="9"/>
      <c r="AC523" s="9"/>
      <c r="AD523" s="9"/>
      <c r="AE523" s="9"/>
    </row>
    <row r="524" spans="1:31" x14ac:dyDescent="0.2">
      <c r="A524" s="11" t="s">
        <v>1028</v>
      </c>
      <c r="B524" s="12" t="s">
        <v>1029</v>
      </c>
      <c r="C524" s="10">
        <v>22.854680000000002</v>
      </c>
      <c r="D524" s="10">
        <v>22.854680000000002</v>
      </c>
      <c r="E524" s="10"/>
      <c r="F524" s="10"/>
      <c r="G524" s="10">
        <v>0.95423999999999987</v>
      </c>
      <c r="H524" s="10">
        <v>0.95423999999999987</v>
      </c>
      <c r="I524" s="10"/>
      <c r="J524" s="10"/>
      <c r="K524" s="10">
        <v>1.3489500000000001</v>
      </c>
      <c r="L524" s="10">
        <v>1.3489500000000001</v>
      </c>
      <c r="M524" s="10"/>
      <c r="N524" s="10"/>
      <c r="O524" s="10">
        <v>9.8742599999999996</v>
      </c>
      <c r="P524" s="10">
        <v>9.8742599999999996</v>
      </c>
      <c r="Q524" s="10"/>
      <c r="R524" s="10"/>
      <c r="S524" s="10">
        <v>10.674959999999999</v>
      </c>
      <c r="T524" s="10">
        <v>10.674959999999999</v>
      </c>
      <c r="U524" s="10"/>
      <c r="V524" s="10"/>
      <c r="AB524" s="9"/>
      <c r="AC524" s="9"/>
      <c r="AD524" s="9"/>
      <c r="AE524" s="9"/>
    </row>
    <row r="525" spans="1:31" x14ac:dyDescent="0.2">
      <c r="A525" s="11" t="s">
        <v>1030</v>
      </c>
      <c r="B525" s="12" t="s">
        <v>1031</v>
      </c>
      <c r="C525" s="10">
        <v>93.919269999999983</v>
      </c>
      <c r="D525" s="10">
        <v>81.620929999999987</v>
      </c>
      <c r="E525" s="10">
        <v>12.29834</v>
      </c>
      <c r="F525" s="10"/>
      <c r="G525" s="10">
        <v>4.4888199999999996</v>
      </c>
      <c r="H525" s="10">
        <v>4.4888199999999996</v>
      </c>
      <c r="I525" s="10"/>
      <c r="J525" s="10"/>
      <c r="K525" s="10">
        <v>24.465059999999998</v>
      </c>
      <c r="L525" s="10">
        <v>24.465059999999998</v>
      </c>
      <c r="M525" s="10"/>
      <c r="N525" s="10"/>
      <c r="O525" s="10">
        <v>30.963500000000003</v>
      </c>
      <c r="P525" s="10">
        <v>28.489210000000003</v>
      </c>
      <c r="Q525" s="10">
        <v>2.4742899999999999</v>
      </c>
      <c r="R525" s="10"/>
      <c r="S525" s="10">
        <v>25.981190000000002</v>
      </c>
      <c r="T525" s="10">
        <v>16.157140000000002</v>
      </c>
      <c r="U525" s="10">
        <v>9.8240499999999997</v>
      </c>
      <c r="V525" s="10"/>
      <c r="AB525" s="9"/>
      <c r="AC525" s="9"/>
      <c r="AD525" s="9"/>
      <c r="AE525" s="9"/>
    </row>
    <row r="526" spans="1:31" x14ac:dyDescent="0.2">
      <c r="A526" s="11" t="s">
        <v>1032</v>
      </c>
      <c r="B526" s="12" t="s">
        <v>1033</v>
      </c>
      <c r="C526" s="10">
        <v>14.441150000000002</v>
      </c>
      <c r="D526" s="10">
        <v>14.441150000000002</v>
      </c>
      <c r="E526" s="10"/>
      <c r="F526" s="10"/>
      <c r="G526" s="10">
        <v>1.0764899999999999</v>
      </c>
      <c r="H526" s="10">
        <v>1.0764899999999999</v>
      </c>
      <c r="I526" s="10"/>
      <c r="J526" s="10"/>
      <c r="K526" s="10"/>
      <c r="L526" s="10"/>
      <c r="M526" s="10"/>
      <c r="N526" s="10"/>
      <c r="O526" s="10">
        <v>7.75312</v>
      </c>
      <c r="P526" s="10">
        <v>7.75312</v>
      </c>
      <c r="Q526" s="10"/>
      <c r="R526" s="10"/>
      <c r="S526" s="10">
        <v>5.6115400000000006</v>
      </c>
      <c r="T526" s="10">
        <v>5.6115400000000006</v>
      </c>
      <c r="U526" s="10"/>
      <c r="V526" s="10"/>
      <c r="AB526" s="9"/>
      <c r="AC526" s="9"/>
      <c r="AD526" s="9"/>
      <c r="AE526" s="9"/>
    </row>
    <row r="527" spans="1:31" x14ac:dyDescent="0.2">
      <c r="A527" s="11" t="s">
        <v>1034</v>
      </c>
      <c r="B527" s="12" t="s">
        <v>1035</v>
      </c>
      <c r="C527" s="10">
        <v>59.114939999999997</v>
      </c>
      <c r="D527" s="10">
        <v>59.114939999999997</v>
      </c>
      <c r="E527" s="10"/>
      <c r="F527" s="10"/>
      <c r="G527" s="10">
        <v>30.490479999999998</v>
      </c>
      <c r="H527" s="10">
        <v>30.490479999999998</v>
      </c>
      <c r="I527" s="10"/>
      <c r="J527" s="10"/>
      <c r="K527" s="10">
        <v>25.403790000000001</v>
      </c>
      <c r="L527" s="10">
        <v>25.403790000000001</v>
      </c>
      <c r="M527" s="10"/>
      <c r="N527" s="10"/>
      <c r="O527" s="10">
        <v>0.63631999999999989</v>
      </c>
      <c r="P527" s="10">
        <v>0.63631999999999989</v>
      </c>
      <c r="Q527" s="10"/>
      <c r="R527" s="10"/>
      <c r="S527" s="10">
        <v>1.4838499999999999</v>
      </c>
      <c r="T527" s="10">
        <v>1.4838499999999999</v>
      </c>
      <c r="U527" s="10"/>
      <c r="V527" s="10"/>
      <c r="AB527" s="9"/>
      <c r="AC527" s="9"/>
      <c r="AD527" s="9"/>
      <c r="AE527" s="9"/>
    </row>
    <row r="528" spans="1:31" x14ac:dyDescent="0.2">
      <c r="A528" s="11" t="s">
        <v>1036</v>
      </c>
      <c r="B528" s="12" t="s">
        <v>1037</v>
      </c>
      <c r="C528" s="10">
        <v>156.08032000000003</v>
      </c>
      <c r="D528" s="10">
        <v>146.22251000000003</v>
      </c>
      <c r="E528" s="10">
        <v>9.8578100000000006</v>
      </c>
      <c r="F528" s="10"/>
      <c r="G528" s="10">
        <v>25.725250000000003</v>
      </c>
      <c r="H528" s="10">
        <v>25.725250000000003</v>
      </c>
      <c r="I528" s="10"/>
      <c r="J528" s="10"/>
      <c r="K528" s="10">
        <v>74.504379999999998</v>
      </c>
      <c r="L528" s="10">
        <v>74.504379999999998</v>
      </c>
      <c r="M528" s="10"/>
      <c r="N528" s="10"/>
      <c r="O528" s="10">
        <v>10.56475</v>
      </c>
      <c r="P528" s="10">
        <v>9.8440600000000007</v>
      </c>
      <c r="Q528" s="10">
        <v>0.72069000000000005</v>
      </c>
      <c r="R528" s="10"/>
      <c r="S528" s="10">
        <v>11.505230000000008</v>
      </c>
      <c r="T528" s="10">
        <v>11.505230000000008</v>
      </c>
      <c r="U528" s="10"/>
      <c r="V528" s="10"/>
      <c r="AB528" s="9"/>
      <c r="AC528" s="9"/>
      <c r="AD528" s="9"/>
      <c r="AE528" s="9"/>
    </row>
    <row r="529" spans="1:31" x14ac:dyDescent="0.2">
      <c r="A529" s="11" t="s">
        <v>1038</v>
      </c>
      <c r="B529" s="12" t="s">
        <v>1039</v>
      </c>
      <c r="C529" s="10">
        <v>64.353669999999994</v>
      </c>
      <c r="D529" s="10">
        <v>57.965759999999996</v>
      </c>
      <c r="E529" s="10">
        <v>6.3879099999999989</v>
      </c>
      <c r="F529" s="10"/>
      <c r="G529" s="10">
        <v>0.46835000000000004</v>
      </c>
      <c r="H529" s="10">
        <v>0.46835000000000004</v>
      </c>
      <c r="I529" s="10"/>
      <c r="J529" s="10"/>
      <c r="K529" s="10">
        <v>19.826550000000001</v>
      </c>
      <c r="L529" s="10">
        <v>16.11243</v>
      </c>
      <c r="M529" s="10">
        <v>3.7141199999999999</v>
      </c>
      <c r="N529" s="10"/>
      <c r="O529" s="10">
        <v>13.939189999999998</v>
      </c>
      <c r="P529" s="10">
        <v>13.275809999999998</v>
      </c>
      <c r="Q529" s="10">
        <v>0.66337999999999997</v>
      </c>
      <c r="R529" s="10"/>
      <c r="S529" s="10">
        <v>12.687789999999998</v>
      </c>
      <c r="T529" s="10">
        <v>12.687789999999998</v>
      </c>
      <c r="U529" s="10"/>
      <c r="V529" s="10"/>
      <c r="AB529" s="9"/>
      <c r="AC529" s="9"/>
      <c r="AD529" s="9"/>
      <c r="AE529" s="9"/>
    </row>
    <row r="530" spans="1:31" x14ac:dyDescent="0.2">
      <c r="A530" s="11" t="s">
        <v>1040</v>
      </c>
      <c r="B530" s="12" t="s">
        <v>1041</v>
      </c>
      <c r="C530" s="10">
        <v>226.78682999999995</v>
      </c>
      <c r="D530" s="10">
        <v>191.97309999999993</v>
      </c>
      <c r="E530" s="10">
        <v>33.163470000000004</v>
      </c>
      <c r="F530" s="10">
        <v>1.6502600000000001</v>
      </c>
      <c r="G530" s="10">
        <v>4.0872600000000006</v>
      </c>
      <c r="H530" s="10">
        <v>4.0612500000000002</v>
      </c>
      <c r="I530" s="10">
        <v>2.6010000000000002E-2</v>
      </c>
      <c r="J530" s="10"/>
      <c r="K530" s="10">
        <v>71.776489999999995</v>
      </c>
      <c r="L530" s="10">
        <v>65.680430000000001</v>
      </c>
      <c r="M530" s="10">
        <v>6.0960599999999996</v>
      </c>
      <c r="N530" s="10"/>
      <c r="O530" s="10">
        <v>75.468929999999986</v>
      </c>
      <c r="P530" s="10">
        <v>60.968199999999989</v>
      </c>
      <c r="Q530" s="10">
        <v>14.500729999999995</v>
      </c>
      <c r="R530" s="10"/>
      <c r="S530" s="10">
        <v>52.460720000000002</v>
      </c>
      <c r="T530" s="10">
        <v>45.672290000000004</v>
      </c>
      <c r="U530" s="10">
        <v>6.78843</v>
      </c>
      <c r="V530" s="10"/>
      <c r="AB530" s="9"/>
      <c r="AC530" s="9"/>
      <c r="AD530" s="9"/>
      <c r="AE530" s="9"/>
    </row>
    <row r="531" spans="1:31" x14ac:dyDescent="0.2">
      <c r="A531" s="11" t="s">
        <v>1042</v>
      </c>
      <c r="B531" s="12" t="s">
        <v>1043</v>
      </c>
      <c r="C531" s="10">
        <v>940.3992600000023</v>
      </c>
      <c r="D531" s="10">
        <v>710.96599000000219</v>
      </c>
      <c r="E531" s="10">
        <v>193.99429000000006</v>
      </c>
      <c r="F531" s="10">
        <v>35.438979999999994</v>
      </c>
      <c r="G531" s="10">
        <v>41.730449999999998</v>
      </c>
      <c r="H531" s="10">
        <v>30.888670000000001</v>
      </c>
      <c r="I531" s="10">
        <v>10.789329999999998</v>
      </c>
      <c r="J531" s="10">
        <v>5.2450000000000004E-2</v>
      </c>
      <c r="K531" s="10">
        <v>252.87417000000011</v>
      </c>
      <c r="L531" s="10">
        <v>200.62169000000011</v>
      </c>
      <c r="M531" s="10">
        <v>46.643820000000005</v>
      </c>
      <c r="N531" s="10">
        <v>5.6086599999999995</v>
      </c>
      <c r="O531" s="10">
        <v>284.58832999999998</v>
      </c>
      <c r="P531" s="10">
        <v>200.92893999999998</v>
      </c>
      <c r="Q531" s="10">
        <v>53.881520000000009</v>
      </c>
      <c r="R531" s="10">
        <v>29.777870000000004</v>
      </c>
      <c r="S531" s="10">
        <v>261.09290000000004</v>
      </c>
      <c r="T531" s="10">
        <v>195.78388000000004</v>
      </c>
      <c r="U531" s="10">
        <v>65.309020000000004</v>
      </c>
      <c r="V531" s="10"/>
      <c r="AB531" s="9"/>
      <c r="AC531" s="9"/>
      <c r="AD531" s="9"/>
      <c r="AE531" s="9"/>
    </row>
    <row r="532" spans="1:31" x14ac:dyDescent="0.2">
      <c r="A532" s="11" t="s">
        <v>1044</v>
      </c>
      <c r="B532" s="12" t="s">
        <v>1045</v>
      </c>
      <c r="C532" s="10">
        <v>126.91821999999992</v>
      </c>
      <c r="D532" s="10">
        <v>117.68459999999993</v>
      </c>
      <c r="E532" s="10">
        <v>8.9320599999999981</v>
      </c>
      <c r="F532" s="10">
        <v>0.30155999999999999</v>
      </c>
      <c r="G532" s="10">
        <v>6.4296699999999998</v>
      </c>
      <c r="H532" s="10">
        <v>6.4296699999999998</v>
      </c>
      <c r="I532" s="10"/>
      <c r="J532" s="10"/>
      <c r="K532" s="10">
        <v>24.804560000000006</v>
      </c>
      <c r="L532" s="10">
        <v>24.783600000000007</v>
      </c>
      <c r="M532" s="10">
        <v>2.0959999999999999E-2</v>
      </c>
      <c r="N532" s="10"/>
      <c r="O532" s="10">
        <v>46.814239999999991</v>
      </c>
      <c r="P532" s="10">
        <v>39.839079999999989</v>
      </c>
      <c r="Q532" s="10">
        <v>6.9751599999999998</v>
      </c>
      <c r="R532" s="10"/>
      <c r="S532" s="10">
        <v>9.1549100000000045</v>
      </c>
      <c r="T532" s="10">
        <v>9.1549100000000045</v>
      </c>
      <c r="U532" s="10"/>
      <c r="V532" s="10"/>
      <c r="AB532" s="9"/>
      <c r="AC532" s="9"/>
      <c r="AD532" s="9"/>
      <c r="AE532" s="9"/>
    </row>
    <row r="533" spans="1:31" x14ac:dyDescent="0.2">
      <c r="A533" s="11" t="s">
        <v>1046</v>
      </c>
      <c r="B533" s="12" t="s">
        <v>1047</v>
      </c>
      <c r="C533" s="10">
        <v>48.730179999999997</v>
      </c>
      <c r="D533" s="10">
        <v>47.09684</v>
      </c>
      <c r="E533" s="10">
        <v>1.63334</v>
      </c>
      <c r="F533" s="10"/>
      <c r="G533" s="10">
        <v>3.8713500000000001</v>
      </c>
      <c r="H533" s="10">
        <v>3.8713500000000001</v>
      </c>
      <c r="I533" s="10"/>
      <c r="J533" s="10"/>
      <c r="K533" s="10">
        <v>1.64876</v>
      </c>
      <c r="L533" s="10">
        <v>2.9510000000000002E-2</v>
      </c>
      <c r="M533" s="10">
        <v>1.6192500000000001</v>
      </c>
      <c r="N533" s="10"/>
      <c r="O533" s="10">
        <v>4.7126099999999997</v>
      </c>
      <c r="P533" s="10">
        <v>4.7026300000000001</v>
      </c>
      <c r="Q533" s="10">
        <v>9.980000000000001E-3</v>
      </c>
      <c r="R533" s="10"/>
      <c r="S533" s="10">
        <v>38.497460000000004</v>
      </c>
      <c r="T533" s="10">
        <v>38.493350000000007</v>
      </c>
      <c r="U533" s="10">
        <v>4.1099999999999999E-3</v>
      </c>
      <c r="V533" s="10"/>
      <c r="AB533" s="9"/>
      <c r="AC533" s="9"/>
      <c r="AD533" s="9"/>
      <c r="AE533" s="9"/>
    </row>
    <row r="534" spans="1:31" x14ac:dyDescent="0.2">
      <c r="A534" s="11" t="s">
        <v>1048</v>
      </c>
      <c r="B534" s="12" t="s">
        <v>1049</v>
      </c>
      <c r="C534" s="10">
        <v>817.59320000000048</v>
      </c>
      <c r="D534" s="10">
        <v>507.62877000000032</v>
      </c>
      <c r="E534" s="10">
        <v>250.88353000000009</v>
      </c>
      <c r="F534" s="10">
        <v>59.0809</v>
      </c>
      <c r="G534" s="10">
        <v>3.07525</v>
      </c>
      <c r="H534" s="10">
        <v>2.8648600000000002</v>
      </c>
      <c r="I534" s="10">
        <v>0.21038999999999999</v>
      </c>
      <c r="J534" s="10"/>
      <c r="K534" s="10">
        <v>17.918829999999996</v>
      </c>
      <c r="L534" s="10">
        <v>17.738389999999995</v>
      </c>
      <c r="M534" s="10">
        <v>0.18043999999999999</v>
      </c>
      <c r="N534" s="10"/>
      <c r="O534" s="10">
        <v>300.55217000000005</v>
      </c>
      <c r="P534" s="10">
        <v>191.18625000000006</v>
      </c>
      <c r="Q534" s="10">
        <v>79.51643</v>
      </c>
      <c r="R534" s="10">
        <v>29.849490000000003</v>
      </c>
      <c r="S534" s="10">
        <v>489.5631699999999</v>
      </c>
      <c r="T534" s="10">
        <v>290.83409999999992</v>
      </c>
      <c r="U534" s="10">
        <v>169.49766000000002</v>
      </c>
      <c r="V534" s="10">
        <v>29.23141</v>
      </c>
      <c r="AB534" s="9"/>
      <c r="AC534" s="9"/>
      <c r="AD534" s="9"/>
      <c r="AE534" s="9"/>
    </row>
    <row r="535" spans="1:31" x14ac:dyDescent="0.2">
      <c r="A535" s="11" t="s">
        <v>1050</v>
      </c>
      <c r="B535" s="12" t="s">
        <v>1051</v>
      </c>
      <c r="C535" s="10">
        <v>321.36165000000062</v>
      </c>
      <c r="D535" s="10">
        <v>286.09062000000063</v>
      </c>
      <c r="E535" s="10">
        <v>35.271029999999996</v>
      </c>
      <c r="F535" s="10"/>
      <c r="G535" s="10">
        <v>48.804909999999992</v>
      </c>
      <c r="H535" s="10">
        <v>48.380149999999993</v>
      </c>
      <c r="I535" s="10">
        <v>0.42475999999999997</v>
      </c>
      <c r="J535" s="10"/>
      <c r="K535" s="10">
        <v>9.2544200000000014</v>
      </c>
      <c r="L535" s="10">
        <v>6.8666200000000011</v>
      </c>
      <c r="M535" s="10">
        <v>2.3878000000000004</v>
      </c>
      <c r="N535" s="10"/>
      <c r="O535" s="10">
        <v>109.40982</v>
      </c>
      <c r="P535" s="10">
        <v>98.456689999999995</v>
      </c>
      <c r="Q535" s="10">
        <v>10.953130000000002</v>
      </c>
      <c r="R535" s="10"/>
      <c r="S535" s="10">
        <v>130.35767000000001</v>
      </c>
      <c r="T535" s="10">
        <v>113.38069</v>
      </c>
      <c r="U535" s="10">
        <v>16.976980000000001</v>
      </c>
      <c r="V535" s="10"/>
      <c r="AB535" s="9"/>
      <c r="AC535" s="9"/>
      <c r="AD535" s="9"/>
      <c r="AE535" s="9"/>
    </row>
    <row r="536" spans="1:31" x14ac:dyDescent="0.2">
      <c r="A536" s="11" t="s">
        <v>1052</v>
      </c>
      <c r="B536" s="12" t="s">
        <v>1053</v>
      </c>
      <c r="C536" s="10">
        <v>446.95896000000045</v>
      </c>
      <c r="D536" s="10">
        <v>371.63441000000046</v>
      </c>
      <c r="E536" s="10">
        <v>25.412290000000006</v>
      </c>
      <c r="F536" s="10">
        <v>49.912259999999996</v>
      </c>
      <c r="G536" s="10">
        <v>19.041699999999999</v>
      </c>
      <c r="H536" s="10">
        <v>16.529889999999998</v>
      </c>
      <c r="I536" s="10">
        <v>2.5118100000000001</v>
      </c>
      <c r="J536" s="10"/>
      <c r="K536" s="10">
        <v>14.938640000000001</v>
      </c>
      <c r="L536" s="10">
        <v>5.3450400000000009</v>
      </c>
      <c r="M536" s="10">
        <v>0.59960999999999998</v>
      </c>
      <c r="N536" s="10">
        <v>8.9939900000000002</v>
      </c>
      <c r="O536" s="10">
        <v>151.78554</v>
      </c>
      <c r="P536" s="10">
        <v>121.62006999999998</v>
      </c>
      <c r="Q536" s="10">
        <v>16.926640000000003</v>
      </c>
      <c r="R536" s="10">
        <v>13.23883</v>
      </c>
      <c r="S536" s="10">
        <v>235.93213999999995</v>
      </c>
      <c r="T536" s="10">
        <v>202.87846999999994</v>
      </c>
      <c r="U536" s="10">
        <v>5.3742300000000007</v>
      </c>
      <c r="V536" s="10">
        <v>27.67944</v>
      </c>
      <c r="AB536" s="9"/>
      <c r="AC536" s="9"/>
      <c r="AD536" s="9"/>
      <c r="AE536" s="9"/>
    </row>
    <row r="537" spans="1:31" x14ac:dyDescent="0.2">
      <c r="A537" s="11" t="s">
        <v>1054</v>
      </c>
      <c r="B537" s="12" t="s">
        <v>1055</v>
      </c>
      <c r="C537" s="10">
        <v>967.74289000000022</v>
      </c>
      <c r="D537" s="10">
        <v>785.30543000000023</v>
      </c>
      <c r="E537" s="10">
        <v>113.36096999999999</v>
      </c>
      <c r="F537" s="10">
        <v>69.076489999999993</v>
      </c>
      <c r="G537" s="10">
        <v>18.03755000000001</v>
      </c>
      <c r="H537" s="10">
        <v>17.604130000000008</v>
      </c>
      <c r="I537" s="10">
        <v>0.39449000000000001</v>
      </c>
      <c r="J537" s="10">
        <v>3.8929999999999999E-2</v>
      </c>
      <c r="K537" s="10">
        <v>85.193899999999985</v>
      </c>
      <c r="L537" s="10">
        <v>77.266459999999995</v>
      </c>
      <c r="M537" s="10">
        <v>1.8521100000000001</v>
      </c>
      <c r="N537" s="10">
        <v>6.0753300000000001</v>
      </c>
      <c r="O537" s="10">
        <v>310.01037000000008</v>
      </c>
      <c r="P537" s="10">
        <v>265.34327000000008</v>
      </c>
      <c r="Q537" s="10">
        <v>22.831330000000001</v>
      </c>
      <c r="R537" s="10">
        <v>21.83577</v>
      </c>
      <c r="S537" s="10">
        <v>507.80582000000072</v>
      </c>
      <c r="T537" s="10">
        <v>381.89601000000067</v>
      </c>
      <c r="U537" s="10">
        <v>84.783350000000027</v>
      </c>
      <c r="V537" s="10">
        <v>41.126460000000002</v>
      </c>
      <c r="AB537" s="9"/>
      <c r="AC537" s="9"/>
      <c r="AD537" s="9"/>
      <c r="AE537" s="9"/>
    </row>
    <row r="538" spans="1:31" x14ac:dyDescent="0.2">
      <c r="A538" s="11" t="s">
        <v>1056</v>
      </c>
      <c r="B538" s="12" t="s">
        <v>1057</v>
      </c>
      <c r="C538" s="10">
        <v>74.559880000000035</v>
      </c>
      <c r="D538" s="10">
        <v>72.089730000000031</v>
      </c>
      <c r="E538" s="10">
        <v>2.4701499999999998</v>
      </c>
      <c r="F538" s="10"/>
      <c r="G538" s="10">
        <v>0.45808000000000004</v>
      </c>
      <c r="H538" s="10">
        <v>0.45808000000000004</v>
      </c>
      <c r="I538" s="10"/>
      <c r="J538" s="10"/>
      <c r="K538" s="10">
        <v>25.680550000000004</v>
      </c>
      <c r="L538" s="10">
        <v>25.680550000000004</v>
      </c>
      <c r="M538" s="10"/>
      <c r="N538" s="10"/>
      <c r="O538" s="10">
        <v>14.44387</v>
      </c>
      <c r="P538" s="10">
        <v>13.315010000000001</v>
      </c>
      <c r="Q538" s="10">
        <v>1.12886</v>
      </c>
      <c r="R538" s="10"/>
      <c r="S538" s="10">
        <v>33.922080000000001</v>
      </c>
      <c r="T538" s="10">
        <v>32.58079</v>
      </c>
      <c r="U538" s="10">
        <v>1.3412899999999999</v>
      </c>
      <c r="V538" s="10"/>
      <c r="AB538" s="9"/>
      <c r="AC538" s="9"/>
      <c r="AD538" s="9"/>
      <c r="AE538" s="9"/>
    </row>
    <row r="539" spans="1:31" ht="25.5" x14ac:dyDescent="0.2">
      <c r="A539" s="11" t="s">
        <v>1058</v>
      </c>
      <c r="B539" s="12" t="s">
        <v>1059</v>
      </c>
      <c r="C539" s="10">
        <v>6.9900000000000006E-3</v>
      </c>
      <c r="D539" s="10">
        <v>6.9900000000000006E-3</v>
      </c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>
        <v>6.9800000000000001E-3</v>
      </c>
      <c r="P539" s="10">
        <v>6.9800000000000001E-3</v>
      </c>
      <c r="Q539" s="10"/>
      <c r="R539" s="10"/>
      <c r="S539" s="19">
        <v>1.0000000000000001E-5</v>
      </c>
      <c r="T539" s="19">
        <v>1.0000000000000001E-5</v>
      </c>
      <c r="U539" s="10"/>
      <c r="V539" s="10"/>
      <c r="AB539" s="9"/>
      <c r="AC539" s="9"/>
      <c r="AD539" s="9"/>
      <c r="AE539" s="9"/>
    </row>
    <row r="540" spans="1:31" x14ac:dyDescent="0.2">
      <c r="A540" s="11" t="s">
        <v>1060</v>
      </c>
      <c r="B540" s="12" t="s">
        <v>1061</v>
      </c>
      <c r="C540" s="10">
        <v>82.62215999999998</v>
      </c>
      <c r="D540" s="10">
        <v>29.372139999999987</v>
      </c>
      <c r="E540" s="10">
        <v>0.64351000000000003</v>
      </c>
      <c r="F540" s="10">
        <v>52.606509999999993</v>
      </c>
      <c r="G540" s="10">
        <v>4.274E-2</v>
      </c>
      <c r="H540" s="10">
        <v>4.274E-2</v>
      </c>
      <c r="I540" s="10"/>
      <c r="J540" s="10"/>
      <c r="K540" s="10">
        <v>20.86403</v>
      </c>
      <c r="L540" s="10">
        <v>20.86403</v>
      </c>
      <c r="M540" s="10"/>
      <c r="N540" s="10"/>
      <c r="O540" s="10">
        <v>25.682730000000003</v>
      </c>
      <c r="P540" s="10">
        <v>6.9436300000000006</v>
      </c>
      <c r="Q540" s="10">
        <v>0.64351000000000003</v>
      </c>
      <c r="R540" s="10">
        <v>18.095590000000001</v>
      </c>
      <c r="S540" s="10">
        <v>35.618400000000001</v>
      </c>
      <c r="T540" s="10">
        <v>1.1074799999999996</v>
      </c>
      <c r="U540" s="10"/>
      <c r="V540" s="10">
        <v>34.510919999999999</v>
      </c>
      <c r="AB540" s="9"/>
      <c r="AC540" s="9"/>
      <c r="AD540" s="9"/>
      <c r="AE540" s="9"/>
    </row>
    <row r="541" spans="1:31" x14ac:dyDescent="0.2">
      <c r="A541" s="11" t="s">
        <v>1062</v>
      </c>
      <c r="B541" s="12" t="s">
        <v>1063</v>
      </c>
      <c r="C541" s="10">
        <v>27.106140000000003</v>
      </c>
      <c r="D541" s="10">
        <v>26.480770000000003</v>
      </c>
      <c r="E541" s="10">
        <v>0.62536999999999998</v>
      </c>
      <c r="F541" s="10"/>
      <c r="G541" s="10">
        <v>0.62536999999999998</v>
      </c>
      <c r="H541" s="10"/>
      <c r="I541" s="10">
        <v>0.62536999999999998</v>
      </c>
      <c r="J541" s="10"/>
      <c r="K541" s="10"/>
      <c r="L541" s="10"/>
      <c r="M541" s="10"/>
      <c r="N541" s="10"/>
      <c r="O541" s="10">
        <v>8.0445899999999995</v>
      </c>
      <c r="P541" s="10">
        <v>8.0445899999999995</v>
      </c>
      <c r="Q541" s="10"/>
      <c r="R541" s="10"/>
      <c r="S541" s="10">
        <v>18.436020000000003</v>
      </c>
      <c r="T541" s="10">
        <v>18.436020000000003</v>
      </c>
      <c r="U541" s="10"/>
      <c r="V541" s="10"/>
      <c r="AB541" s="9"/>
      <c r="AC541" s="9"/>
      <c r="AD541" s="9"/>
      <c r="AE541" s="9"/>
    </row>
    <row r="542" spans="1:31" x14ac:dyDescent="0.2">
      <c r="A542" s="11" t="s">
        <v>1064</v>
      </c>
      <c r="B542" s="12" t="s">
        <v>1065</v>
      </c>
      <c r="C542" s="10">
        <v>17.473040000000005</v>
      </c>
      <c r="D542" s="10">
        <v>17.246530000000003</v>
      </c>
      <c r="E542" s="10">
        <v>0.22650999999999999</v>
      </c>
      <c r="F542" s="10"/>
      <c r="G542" s="10"/>
      <c r="H542" s="10"/>
      <c r="I542" s="10"/>
      <c r="J542" s="10"/>
      <c r="K542" s="10"/>
      <c r="L542" s="10"/>
      <c r="M542" s="10"/>
      <c r="N542" s="10"/>
      <c r="O542" s="10">
        <v>7.1198999999999977</v>
      </c>
      <c r="P542" s="10">
        <v>6.8933899999999975</v>
      </c>
      <c r="Q542" s="10">
        <v>0.22650999999999999</v>
      </c>
      <c r="R542" s="10"/>
      <c r="S542" s="10">
        <v>9.5164200000000019</v>
      </c>
      <c r="T542" s="10">
        <v>9.5164200000000019</v>
      </c>
      <c r="U542" s="10"/>
      <c r="V542" s="10"/>
      <c r="AB542" s="9"/>
      <c r="AC542" s="9"/>
      <c r="AD542" s="9"/>
      <c r="AE542" s="9"/>
    </row>
    <row r="543" spans="1:31" x14ac:dyDescent="0.2">
      <c r="A543" s="11" t="s">
        <v>1066</v>
      </c>
      <c r="B543" s="12" t="s">
        <v>1067</v>
      </c>
      <c r="C543" s="10">
        <v>34.180920000000008</v>
      </c>
      <c r="D543" s="10">
        <v>26.419550000000005</v>
      </c>
      <c r="E543" s="10">
        <v>7.7613700000000012</v>
      </c>
      <c r="F543" s="10"/>
      <c r="G543" s="10">
        <v>2.6911700000000001</v>
      </c>
      <c r="H543" s="10">
        <v>2.6911700000000001</v>
      </c>
      <c r="I543" s="10"/>
      <c r="J543" s="10"/>
      <c r="K543" s="17">
        <v>4.2999999999999999E-4</v>
      </c>
      <c r="L543" s="17">
        <v>4.2999999999999999E-4</v>
      </c>
      <c r="M543" s="10"/>
      <c r="N543" s="10"/>
      <c r="O543" s="10">
        <v>6.9764099999999996</v>
      </c>
      <c r="P543" s="10">
        <v>4.2175399999999996</v>
      </c>
      <c r="Q543" s="10">
        <v>2.7588699999999999</v>
      </c>
      <c r="R543" s="10"/>
      <c r="S543" s="10">
        <v>14.828570000000003</v>
      </c>
      <c r="T543" s="10">
        <v>10.468100000000002</v>
      </c>
      <c r="U543" s="10">
        <v>4.3604700000000003</v>
      </c>
      <c r="V543" s="10"/>
      <c r="AB543" s="9"/>
      <c r="AC543" s="9"/>
      <c r="AD543" s="9"/>
      <c r="AE543" s="9"/>
    </row>
    <row r="544" spans="1:31" x14ac:dyDescent="0.2">
      <c r="A544" s="11" t="s">
        <v>1068</v>
      </c>
      <c r="B544" s="12" t="s">
        <v>1069</v>
      </c>
      <c r="C544" s="10">
        <v>107.89648999999989</v>
      </c>
      <c r="D544" s="10">
        <v>80.254619999999889</v>
      </c>
      <c r="E544" s="10">
        <v>11.360799999999998</v>
      </c>
      <c r="F544" s="10">
        <v>16.28107</v>
      </c>
      <c r="G544" s="10">
        <v>0.38214000000000004</v>
      </c>
      <c r="H544" s="10">
        <v>0.38214000000000004</v>
      </c>
      <c r="I544" s="10"/>
      <c r="J544" s="10"/>
      <c r="K544" s="10">
        <v>9.49343</v>
      </c>
      <c r="L544" s="10">
        <v>7.6548299999999996</v>
      </c>
      <c r="M544" s="10">
        <v>1.8386</v>
      </c>
      <c r="N544" s="10"/>
      <c r="O544" s="10">
        <v>46.766199999999976</v>
      </c>
      <c r="P544" s="10">
        <v>36.241699999999973</v>
      </c>
      <c r="Q544" s="10">
        <v>4.2237199999999984</v>
      </c>
      <c r="R544" s="10">
        <v>6.3007800000000005</v>
      </c>
      <c r="S544" s="10">
        <v>45.52373</v>
      </c>
      <c r="T544" s="10">
        <v>30.255670000000006</v>
      </c>
      <c r="U544" s="10">
        <v>5.2877699999999992</v>
      </c>
      <c r="V544" s="10">
        <v>9.9802900000000001</v>
      </c>
      <c r="AB544" s="9"/>
      <c r="AC544" s="9"/>
      <c r="AD544" s="9"/>
      <c r="AE544" s="9"/>
    </row>
    <row r="545" spans="1:31" x14ac:dyDescent="0.2">
      <c r="A545" s="11" t="s">
        <v>1070</v>
      </c>
      <c r="B545" s="12" t="s">
        <v>1071</v>
      </c>
      <c r="C545" s="10">
        <v>341.48709000000144</v>
      </c>
      <c r="D545" s="10">
        <v>293.91607000000141</v>
      </c>
      <c r="E545" s="10">
        <v>44.529689999999995</v>
      </c>
      <c r="F545" s="10">
        <v>3.0413299999999999</v>
      </c>
      <c r="G545" s="10">
        <v>10.325320000000003</v>
      </c>
      <c r="H545" s="10">
        <v>9.3252400000000026</v>
      </c>
      <c r="I545" s="10">
        <v>1.0000800000000001</v>
      </c>
      <c r="J545" s="10"/>
      <c r="K545" s="10">
        <v>109.90411</v>
      </c>
      <c r="L545" s="10">
        <v>88.695690000000013</v>
      </c>
      <c r="M545" s="10">
        <v>18.205169999999999</v>
      </c>
      <c r="N545" s="10">
        <v>3.00325</v>
      </c>
      <c r="O545" s="10">
        <v>96.690239999999875</v>
      </c>
      <c r="P545" s="10">
        <v>79.462409999999878</v>
      </c>
      <c r="Q545" s="10">
        <v>17.21977</v>
      </c>
      <c r="R545" s="10">
        <v>8.0600000000000012E-3</v>
      </c>
      <c r="S545" s="10">
        <v>60.551620000000007</v>
      </c>
      <c r="T545" s="10">
        <v>57.090620000000008</v>
      </c>
      <c r="U545" s="10">
        <v>3.4316600000000004</v>
      </c>
      <c r="V545" s="10">
        <v>2.9340000000000001E-2</v>
      </c>
      <c r="AB545" s="9"/>
      <c r="AC545" s="9"/>
      <c r="AD545" s="9"/>
      <c r="AE545" s="9"/>
    </row>
    <row r="546" spans="1:31" x14ac:dyDescent="0.2">
      <c r="A546" s="11" t="s">
        <v>1072</v>
      </c>
      <c r="B546" s="12" t="s">
        <v>1073</v>
      </c>
      <c r="C546" s="10">
        <v>159.80252000000007</v>
      </c>
      <c r="D546" s="10">
        <v>146.56184000000007</v>
      </c>
      <c r="E546" s="10">
        <v>13.240680000000001</v>
      </c>
      <c r="F546" s="10"/>
      <c r="G546" s="10">
        <v>2.514019999999999</v>
      </c>
      <c r="H546" s="10">
        <v>2.514019999999999</v>
      </c>
      <c r="I546" s="10"/>
      <c r="J546" s="10"/>
      <c r="K546" s="10">
        <v>41.298449999999995</v>
      </c>
      <c r="L546" s="10">
        <v>38.530249999999995</v>
      </c>
      <c r="M546" s="10">
        <v>2.7681999999999998</v>
      </c>
      <c r="N546" s="10"/>
      <c r="O546" s="10">
        <v>32.530279999999991</v>
      </c>
      <c r="P546" s="10">
        <v>31.210999999999991</v>
      </c>
      <c r="Q546" s="10">
        <v>1.31928</v>
      </c>
      <c r="R546" s="10"/>
      <c r="S546" s="10">
        <v>40.00886000000002</v>
      </c>
      <c r="T546" s="10">
        <v>40.00886000000002</v>
      </c>
      <c r="U546" s="10"/>
      <c r="V546" s="10"/>
      <c r="AB546" s="9"/>
      <c r="AC546" s="9"/>
      <c r="AD546" s="9"/>
      <c r="AE546" s="9"/>
    </row>
    <row r="547" spans="1:31" x14ac:dyDescent="0.2">
      <c r="A547" s="11" t="s">
        <v>1074</v>
      </c>
      <c r="B547" s="12" t="s">
        <v>1075</v>
      </c>
      <c r="C547" s="10">
        <v>292.82498000000089</v>
      </c>
      <c r="D547" s="10">
        <v>277.80351000000093</v>
      </c>
      <c r="E547" s="10">
        <v>11.7163</v>
      </c>
      <c r="F547" s="10">
        <v>3.3051699999999999</v>
      </c>
      <c r="G547" s="10">
        <v>10.199630000000006</v>
      </c>
      <c r="H547" s="10">
        <v>10.199630000000006</v>
      </c>
      <c r="I547" s="10"/>
      <c r="J547" s="10"/>
      <c r="K547" s="10">
        <v>50.290199999999992</v>
      </c>
      <c r="L547" s="10">
        <v>49.855609999999992</v>
      </c>
      <c r="M547" s="10"/>
      <c r="N547" s="10">
        <v>0.43458999999999998</v>
      </c>
      <c r="O547" s="10">
        <v>160.79476999999997</v>
      </c>
      <c r="P547" s="10">
        <v>152.79545999999999</v>
      </c>
      <c r="Q547" s="10">
        <v>5.1287300000000009</v>
      </c>
      <c r="R547" s="10">
        <v>2.8705799999999999</v>
      </c>
      <c r="S547" s="10">
        <v>41.140779999999999</v>
      </c>
      <c r="T547" s="10">
        <v>36.395229999999998</v>
      </c>
      <c r="U547" s="10">
        <v>4.7455500000000006</v>
      </c>
      <c r="V547" s="10"/>
      <c r="AB547" s="9"/>
      <c r="AC547" s="9"/>
      <c r="AD547" s="9"/>
      <c r="AE547" s="9"/>
    </row>
    <row r="548" spans="1:31" x14ac:dyDescent="0.2">
      <c r="A548" s="11" t="s">
        <v>1076</v>
      </c>
      <c r="B548" s="12" t="s">
        <v>1077</v>
      </c>
      <c r="C548" s="10">
        <v>61.206519999999976</v>
      </c>
      <c r="D548" s="10">
        <v>51.482119999999981</v>
      </c>
      <c r="E548" s="10">
        <v>9.7243999999999975</v>
      </c>
      <c r="F548" s="10"/>
      <c r="G548" s="10">
        <v>5.4137899999999997</v>
      </c>
      <c r="H548" s="10">
        <v>0.89838999999999991</v>
      </c>
      <c r="I548" s="10">
        <v>4.5153999999999996</v>
      </c>
      <c r="J548" s="10"/>
      <c r="K548" s="10">
        <v>28.091840000000005</v>
      </c>
      <c r="L548" s="10">
        <v>25.550870000000003</v>
      </c>
      <c r="M548" s="10">
        <v>2.5409699999999997</v>
      </c>
      <c r="N548" s="10"/>
      <c r="O548" s="10">
        <v>18.811089999999997</v>
      </c>
      <c r="P548" s="10">
        <v>17.562779999999997</v>
      </c>
      <c r="Q548" s="10">
        <v>1.24831</v>
      </c>
      <c r="R548" s="10"/>
      <c r="S548" s="10">
        <v>6.8493600000000008</v>
      </c>
      <c r="T548" s="10">
        <v>5.4296400000000009</v>
      </c>
      <c r="U548" s="10">
        <v>1.4197200000000001</v>
      </c>
      <c r="V548" s="10"/>
      <c r="AB548" s="9"/>
      <c r="AC548" s="9"/>
      <c r="AD548" s="9"/>
      <c r="AE548" s="9"/>
    </row>
    <row r="549" spans="1:31" x14ac:dyDescent="0.2">
      <c r="A549" s="11" t="s">
        <v>1078</v>
      </c>
      <c r="B549" s="12" t="s">
        <v>1079</v>
      </c>
      <c r="C549" s="10">
        <v>35.056010000000001</v>
      </c>
      <c r="D549" s="10">
        <v>35.056010000000001</v>
      </c>
      <c r="E549" s="10"/>
      <c r="F549" s="10"/>
      <c r="G549" s="10">
        <v>1.31647</v>
      </c>
      <c r="H549" s="10">
        <v>1.31647</v>
      </c>
      <c r="I549" s="10"/>
      <c r="J549" s="10"/>
      <c r="K549" s="10">
        <v>6.6667399999999999</v>
      </c>
      <c r="L549" s="10">
        <v>6.6667399999999999</v>
      </c>
      <c r="M549" s="10"/>
      <c r="N549" s="10"/>
      <c r="O549" s="10">
        <v>24.273229999999998</v>
      </c>
      <c r="P549" s="10">
        <v>24.273229999999998</v>
      </c>
      <c r="Q549" s="10"/>
      <c r="R549" s="10"/>
      <c r="S549" s="10">
        <v>2.7303899999999999</v>
      </c>
      <c r="T549" s="10">
        <v>2.7303899999999999</v>
      </c>
      <c r="U549" s="10"/>
      <c r="V549" s="10"/>
      <c r="AB549" s="9"/>
      <c r="AC549" s="9"/>
      <c r="AD549" s="9"/>
      <c r="AE549" s="9"/>
    </row>
    <row r="550" spans="1:31" x14ac:dyDescent="0.2">
      <c r="A550" s="11" t="s">
        <v>1080</v>
      </c>
      <c r="B550" s="12" t="s">
        <v>1081</v>
      </c>
      <c r="C550" s="10">
        <v>27.625530000000005</v>
      </c>
      <c r="D550" s="10">
        <v>8.511020000000002</v>
      </c>
      <c r="E550" s="10"/>
      <c r="F550" s="10">
        <v>19.114510000000003</v>
      </c>
      <c r="G550" s="10"/>
      <c r="H550" s="10"/>
      <c r="I550" s="10"/>
      <c r="J550" s="10"/>
      <c r="K550" s="10">
        <v>1.8468199999999999</v>
      </c>
      <c r="L550" s="10">
        <v>1.8468199999999999</v>
      </c>
      <c r="M550" s="10"/>
      <c r="N550" s="10"/>
      <c r="O550" s="10">
        <v>6.7587199999999994</v>
      </c>
      <c r="P550" s="10">
        <v>0.93804999999999994</v>
      </c>
      <c r="Q550" s="10"/>
      <c r="R550" s="10">
        <v>5.8206699999999998</v>
      </c>
      <c r="S550" s="10">
        <v>15.124739999999999</v>
      </c>
      <c r="T550" s="10">
        <v>1.8309</v>
      </c>
      <c r="U550" s="10"/>
      <c r="V550" s="10">
        <v>13.293839999999999</v>
      </c>
      <c r="AB550" s="9"/>
      <c r="AC550" s="9"/>
      <c r="AD550" s="9"/>
      <c r="AE550" s="9"/>
    </row>
    <row r="551" spans="1:31" x14ac:dyDescent="0.2">
      <c r="A551" s="11" t="s">
        <v>1082</v>
      </c>
      <c r="B551" s="12" t="s">
        <v>1083</v>
      </c>
      <c r="C551" s="10">
        <v>1.3862799999999997</v>
      </c>
      <c r="D551" s="10">
        <v>1.3862799999999997</v>
      </c>
      <c r="E551" s="10"/>
      <c r="F551" s="10"/>
      <c r="G551" s="18">
        <v>5.4220000000000004E-2</v>
      </c>
      <c r="H551" s="18">
        <v>5.4220000000000004E-2</v>
      </c>
      <c r="I551" s="10"/>
      <c r="J551" s="10"/>
      <c r="K551" s="10">
        <v>1.2923699999999998</v>
      </c>
      <c r="L551" s="10">
        <v>1.2923699999999998</v>
      </c>
      <c r="M551" s="10"/>
      <c r="N551" s="10"/>
      <c r="O551" s="10">
        <v>3.9539999999999992E-2</v>
      </c>
      <c r="P551" s="10">
        <v>3.9539999999999992E-2</v>
      </c>
      <c r="Q551" s="10"/>
      <c r="R551" s="10"/>
      <c r="S551" s="10">
        <v>1.4999999999999999E-4</v>
      </c>
      <c r="T551" s="10">
        <v>1.4999999999999999E-4</v>
      </c>
      <c r="U551" s="10"/>
      <c r="V551" s="10"/>
      <c r="AB551" s="9"/>
      <c r="AC551" s="9"/>
      <c r="AD551" s="9"/>
      <c r="AE551" s="9"/>
    </row>
    <row r="552" spans="1:31" x14ac:dyDescent="0.2">
      <c r="A552" s="11" t="s">
        <v>1084</v>
      </c>
      <c r="B552" s="12" t="s">
        <v>1085</v>
      </c>
      <c r="C552" s="10">
        <v>0.5692600000000001</v>
      </c>
      <c r="D552" s="10">
        <v>0.5692600000000001</v>
      </c>
      <c r="E552" s="10"/>
      <c r="F552" s="10"/>
      <c r="G552" s="10">
        <v>9.2000000000000003E-4</v>
      </c>
      <c r="H552" s="10">
        <v>9.2000000000000003E-4</v>
      </c>
      <c r="I552" s="10"/>
      <c r="J552" s="10"/>
      <c r="K552" s="10">
        <v>9.5189999999999997E-2</v>
      </c>
      <c r="L552" s="10">
        <v>9.5189999999999997E-2</v>
      </c>
      <c r="M552" s="10"/>
      <c r="N552" s="10"/>
      <c r="O552" s="10">
        <v>0.17621999999999999</v>
      </c>
      <c r="P552" s="10">
        <v>0.17621999999999999</v>
      </c>
      <c r="Q552" s="10"/>
      <c r="R552" s="10"/>
      <c r="S552" s="10">
        <v>0.29693000000000003</v>
      </c>
      <c r="T552" s="10">
        <v>0.29693000000000003</v>
      </c>
      <c r="U552" s="10"/>
      <c r="V552" s="10"/>
      <c r="AB552" s="9"/>
      <c r="AC552" s="9"/>
      <c r="AD552" s="9"/>
      <c r="AE552" s="9"/>
    </row>
    <row r="553" spans="1:31" x14ac:dyDescent="0.2">
      <c r="A553" s="11" t="s">
        <v>1086</v>
      </c>
      <c r="B553" s="12" t="s">
        <v>1087</v>
      </c>
      <c r="C553" s="10">
        <v>18.605419999999999</v>
      </c>
      <c r="D553" s="10">
        <v>18.605419999999999</v>
      </c>
      <c r="E553" s="10"/>
      <c r="F553" s="10"/>
      <c r="G553" s="10">
        <v>0.17075000000000001</v>
      </c>
      <c r="H553" s="10">
        <v>0.17075000000000001</v>
      </c>
      <c r="I553" s="10"/>
      <c r="J553" s="10"/>
      <c r="K553" s="10"/>
      <c r="L553" s="10"/>
      <c r="M553" s="10"/>
      <c r="N553" s="10"/>
      <c r="O553" s="10">
        <v>6.3474299999999992</v>
      </c>
      <c r="P553" s="10">
        <v>6.3474299999999992</v>
      </c>
      <c r="Q553" s="10"/>
      <c r="R553" s="10"/>
      <c r="S553" s="10">
        <v>12.013269999999999</v>
      </c>
      <c r="T553" s="10">
        <v>12.013269999999999</v>
      </c>
      <c r="U553" s="10"/>
      <c r="V553" s="10"/>
      <c r="AB553" s="9"/>
      <c r="AC553" s="9"/>
      <c r="AD553" s="9"/>
      <c r="AE553" s="9"/>
    </row>
    <row r="554" spans="1:31" x14ac:dyDescent="0.2">
      <c r="A554" s="11" t="s">
        <v>1088</v>
      </c>
      <c r="B554" s="12" t="s">
        <v>1089</v>
      </c>
      <c r="C554" s="10">
        <v>1035.5981400000001</v>
      </c>
      <c r="D554" s="10">
        <v>244.14153000000016</v>
      </c>
      <c r="E554" s="10">
        <v>69.717399999999998</v>
      </c>
      <c r="F554" s="10">
        <v>721.73920999999996</v>
      </c>
      <c r="G554" s="10">
        <v>13.45731</v>
      </c>
      <c r="H554" s="10">
        <v>8.8042200000000008</v>
      </c>
      <c r="I554" s="10">
        <v>4.6530899999999997</v>
      </c>
      <c r="J554" s="10"/>
      <c r="K554" s="10">
        <v>442.06888000000004</v>
      </c>
      <c r="L554" s="10">
        <v>111.96234000000001</v>
      </c>
      <c r="M554" s="10">
        <v>30.466380000000001</v>
      </c>
      <c r="N554" s="10">
        <v>299.64016000000004</v>
      </c>
      <c r="O554" s="10">
        <v>177.01754</v>
      </c>
      <c r="P554" s="10">
        <v>38.276910000000001</v>
      </c>
      <c r="Q554" s="10">
        <v>6.1819499999999996</v>
      </c>
      <c r="R554" s="10">
        <v>132.55867999999998</v>
      </c>
      <c r="S554" s="10">
        <v>391.78794999999997</v>
      </c>
      <c r="T554" s="10">
        <v>73.916759999999954</v>
      </c>
      <c r="U554" s="10">
        <v>28.391869999999997</v>
      </c>
      <c r="V554" s="10">
        <v>289.47932000000003</v>
      </c>
      <c r="AB554" s="9"/>
      <c r="AC554" s="9"/>
      <c r="AD554" s="9"/>
      <c r="AE554" s="9"/>
    </row>
    <row r="555" spans="1:31" x14ac:dyDescent="0.2">
      <c r="A555" s="11" t="s">
        <v>1090</v>
      </c>
      <c r="B555" s="12" t="s">
        <v>1091</v>
      </c>
      <c r="C555" s="10">
        <v>2151.6321300000004</v>
      </c>
      <c r="D555" s="10">
        <v>601.18217000000027</v>
      </c>
      <c r="E555" s="10">
        <v>97.04782999999999</v>
      </c>
      <c r="F555" s="10">
        <v>1453.4021300000002</v>
      </c>
      <c r="G555" s="10">
        <v>148.05264</v>
      </c>
      <c r="H555" s="10">
        <v>3.8833999999999986</v>
      </c>
      <c r="I555" s="10">
        <v>7.1936899999999993</v>
      </c>
      <c r="J555" s="10">
        <v>136.97555</v>
      </c>
      <c r="K555" s="10">
        <v>705.67597999999998</v>
      </c>
      <c r="L555" s="10">
        <v>283.21995999999996</v>
      </c>
      <c r="M555" s="10">
        <v>46.579960000000007</v>
      </c>
      <c r="N555" s="10">
        <v>375.87606</v>
      </c>
      <c r="O555" s="10">
        <v>536.93548000000021</v>
      </c>
      <c r="P555" s="10">
        <v>141.67064000000019</v>
      </c>
      <c r="Q555" s="10">
        <v>37.516649999999998</v>
      </c>
      <c r="R555" s="10">
        <v>357.74819000000002</v>
      </c>
      <c r="S555" s="10">
        <v>737.60581999999999</v>
      </c>
      <c r="T555" s="10">
        <v>149.06570999999991</v>
      </c>
      <c r="U555" s="10">
        <v>5.7575300000000009</v>
      </c>
      <c r="V555" s="10">
        <v>582.78258000000005</v>
      </c>
      <c r="AB555" s="9"/>
      <c r="AC555" s="9"/>
      <c r="AD555" s="9"/>
      <c r="AE555" s="9"/>
    </row>
    <row r="556" spans="1:31" x14ac:dyDescent="0.2">
      <c r="A556" s="11" t="s">
        <v>1092</v>
      </c>
      <c r="B556" s="12" t="s">
        <v>1093</v>
      </c>
      <c r="C556" s="10">
        <v>112.10233000000005</v>
      </c>
      <c r="D556" s="10">
        <v>85.198340000000059</v>
      </c>
      <c r="E556" s="10">
        <v>19.796599999999998</v>
      </c>
      <c r="F556" s="10">
        <v>7.1073900000000005</v>
      </c>
      <c r="G556" s="10">
        <v>0.82781999999999989</v>
      </c>
      <c r="H556" s="10">
        <v>0.72997999999999985</v>
      </c>
      <c r="I556" s="10"/>
      <c r="J556" s="10">
        <v>9.784000000000001E-2</v>
      </c>
      <c r="K556" s="10">
        <v>38.829799999999999</v>
      </c>
      <c r="L556" s="10">
        <v>26.970599999999994</v>
      </c>
      <c r="M556" s="10">
        <v>8.1601700000000008</v>
      </c>
      <c r="N556" s="10">
        <v>3.69903</v>
      </c>
      <c r="O556" s="10">
        <v>15.787690000000005</v>
      </c>
      <c r="P556" s="10">
        <v>10.615320000000004</v>
      </c>
      <c r="Q556" s="10">
        <v>4.8488100000000003</v>
      </c>
      <c r="R556" s="10">
        <v>0.32356000000000001</v>
      </c>
      <c r="S556" s="10">
        <v>39.038159999999991</v>
      </c>
      <c r="T556" s="10">
        <v>29.263579999999997</v>
      </c>
      <c r="U556" s="10">
        <v>6.7876200000000004</v>
      </c>
      <c r="V556" s="10">
        <v>2.9869599999999998</v>
      </c>
      <c r="AB556" s="9"/>
      <c r="AC556" s="9"/>
      <c r="AD556" s="9"/>
      <c r="AE556" s="9"/>
    </row>
    <row r="557" spans="1:31" x14ac:dyDescent="0.2">
      <c r="A557" s="11" t="s">
        <v>1094</v>
      </c>
      <c r="B557" s="12" t="s">
        <v>1095</v>
      </c>
      <c r="C557" s="10">
        <v>437.39942000000082</v>
      </c>
      <c r="D557" s="10">
        <v>403.52741000000083</v>
      </c>
      <c r="E557" s="10">
        <v>33.872009999999989</v>
      </c>
      <c r="F557" s="10"/>
      <c r="G557" s="10">
        <v>50.650359999999992</v>
      </c>
      <c r="H557" s="10">
        <v>50.650359999999992</v>
      </c>
      <c r="I557" s="10"/>
      <c r="J557" s="10"/>
      <c r="K557" s="10">
        <v>111.55803</v>
      </c>
      <c r="L557" s="10">
        <v>90.372770000000003</v>
      </c>
      <c r="M557" s="10">
        <v>21.185260000000003</v>
      </c>
      <c r="N557" s="10"/>
      <c r="O557" s="10">
        <v>178.84762000000012</v>
      </c>
      <c r="P557" s="10">
        <v>171.10593000000011</v>
      </c>
      <c r="Q557" s="10">
        <v>7.7416899999999993</v>
      </c>
      <c r="R557" s="10"/>
      <c r="S557" s="10">
        <v>46.493309999999987</v>
      </c>
      <c r="T557" s="10">
        <v>43.759949999999989</v>
      </c>
      <c r="U557" s="10">
        <v>2.7333600000000002</v>
      </c>
      <c r="V557" s="10"/>
      <c r="AB557" s="9"/>
      <c r="AC557" s="9"/>
      <c r="AD557" s="9"/>
      <c r="AE557" s="9"/>
    </row>
    <row r="558" spans="1:31" x14ac:dyDescent="0.2">
      <c r="A558" s="11" t="s">
        <v>1096</v>
      </c>
      <c r="B558" s="12" t="s">
        <v>1097</v>
      </c>
      <c r="C558" s="10">
        <v>289.93503000000027</v>
      </c>
      <c r="D558" s="10">
        <v>285.78739000000024</v>
      </c>
      <c r="E558" s="10">
        <v>4.14764</v>
      </c>
      <c r="F558" s="10"/>
      <c r="G558" s="10">
        <v>42.4208</v>
      </c>
      <c r="H558" s="10">
        <v>42.4208</v>
      </c>
      <c r="I558" s="10"/>
      <c r="J558" s="10"/>
      <c r="K558" s="10">
        <v>90.65607</v>
      </c>
      <c r="L558" s="10">
        <v>87.780910000000006</v>
      </c>
      <c r="M558" s="10">
        <v>2.8751599999999997</v>
      </c>
      <c r="N558" s="10"/>
      <c r="O558" s="10">
        <v>58.594210000000004</v>
      </c>
      <c r="P558" s="10">
        <v>57.797080000000001</v>
      </c>
      <c r="Q558" s="10">
        <v>0.79713000000000001</v>
      </c>
      <c r="R558" s="10"/>
      <c r="S558" s="10">
        <v>90.913450000000026</v>
      </c>
      <c r="T558" s="10">
        <v>90.43810000000002</v>
      </c>
      <c r="U558" s="10">
        <v>0.47534999999999994</v>
      </c>
      <c r="V558" s="10"/>
      <c r="AB558" s="9"/>
      <c r="AC558" s="9"/>
      <c r="AD558" s="9"/>
      <c r="AE558" s="9"/>
    </row>
    <row r="559" spans="1:31" x14ac:dyDescent="0.2">
      <c r="A559" s="11" t="s">
        <v>1098</v>
      </c>
      <c r="B559" s="12" t="s">
        <v>1099</v>
      </c>
      <c r="C559" s="10">
        <v>2077.5284800000018</v>
      </c>
      <c r="D559" s="10">
        <v>1842.4546800000016</v>
      </c>
      <c r="E559" s="10">
        <v>102.48613000000002</v>
      </c>
      <c r="F559" s="10">
        <v>132.58766999999997</v>
      </c>
      <c r="G559" s="10">
        <v>123.27125000000002</v>
      </c>
      <c r="H559" s="10">
        <v>110.26172000000001</v>
      </c>
      <c r="I559" s="10">
        <v>12.734350000000001</v>
      </c>
      <c r="J559" s="10">
        <v>0.27517999999999998</v>
      </c>
      <c r="K559" s="10">
        <v>1012.6870999999996</v>
      </c>
      <c r="L559" s="10">
        <v>891.2595299999997</v>
      </c>
      <c r="M559" s="10">
        <v>50.291889999999988</v>
      </c>
      <c r="N559" s="10">
        <v>71.135679999999994</v>
      </c>
      <c r="O559" s="10">
        <v>252.27902</v>
      </c>
      <c r="P559" s="10">
        <v>217.22647000000001</v>
      </c>
      <c r="Q559" s="10">
        <v>9.9199000000000002</v>
      </c>
      <c r="R559" s="10">
        <v>25.132649999999998</v>
      </c>
      <c r="S559" s="10">
        <v>523.35592000000065</v>
      </c>
      <c r="T559" s="10">
        <v>467.19016000000067</v>
      </c>
      <c r="U559" s="10">
        <v>20.121600000000001</v>
      </c>
      <c r="V559" s="10">
        <v>36.044160000000005</v>
      </c>
      <c r="AB559" s="9"/>
      <c r="AC559" s="9"/>
      <c r="AD559" s="9"/>
      <c r="AE559" s="9"/>
    </row>
    <row r="560" spans="1:31" x14ac:dyDescent="0.2">
      <c r="A560" s="11" t="s">
        <v>1100</v>
      </c>
      <c r="B560" s="12" t="s">
        <v>1101</v>
      </c>
      <c r="C560" s="10">
        <v>20.693459999999998</v>
      </c>
      <c r="D560" s="10">
        <v>20.693459999999998</v>
      </c>
      <c r="E560" s="10"/>
      <c r="F560" s="10"/>
      <c r="G560" s="10"/>
      <c r="H560" s="10"/>
      <c r="I560" s="10"/>
      <c r="J560" s="10"/>
      <c r="K560" s="10">
        <v>2.7918199999999995</v>
      </c>
      <c r="L560" s="10">
        <v>2.7918199999999995</v>
      </c>
      <c r="M560" s="10"/>
      <c r="N560" s="10"/>
      <c r="O560" s="10">
        <v>6.2741199999999999</v>
      </c>
      <c r="P560" s="10">
        <v>6.2741199999999999</v>
      </c>
      <c r="Q560" s="10"/>
      <c r="R560" s="10"/>
      <c r="S560" s="10">
        <v>11.220740000000001</v>
      </c>
      <c r="T560" s="10">
        <v>11.220740000000001</v>
      </c>
      <c r="U560" s="10"/>
      <c r="V560" s="10"/>
      <c r="AB560" s="9"/>
      <c r="AC560" s="9"/>
      <c r="AD560" s="9"/>
      <c r="AE560" s="9"/>
    </row>
    <row r="561" spans="1:31" x14ac:dyDescent="0.2">
      <c r="A561" s="11" t="s">
        <v>1102</v>
      </c>
      <c r="B561" s="12" t="s">
        <v>1103</v>
      </c>
      <c r="C561" s="10">
        <v>207.35845999999989</v>
      </c>
      <c r="D561" s="10">
        <v>204.21040999999988</v>
      </c>
      <c r="E561" s="10">
        <v>3.14805</v>
      </c>
      <c r="F561" s="10"/>
      <c r="G561" s="10">
        <v>27.183489999999999</v>
      </c>
      <c r="H561" s="10">
        <v>27.183489999999999</v>
      </c>
      <c r="I561" s="10"/>
      <c r="J561" s="10"/>
      <c r="K561" s="10">
        <v>83.501619999999988</v>
      </c>
      <c r="L561" s="10">
        <v>83.501619999999988</v>
      </c>
      <c r="M561" s="10"/>
      <c r="N561" s="10"/>
      <c r="O561" s="10">
        <v>39.067120000000003</v>
      </c>
      <c r="P561" s="10">
        <v>37.630830000000003</v>
      </c>
      <c r="Q561" s="10">
        <v>1.4362900000000001</v>
      </c>
      <c r="R561" s="10"/>
      <c r="S561" s="10">
        <v>56.315219999999982</v>
      </c>
      <c r="T561" s="10">
        <v>54.603459999999984</v>
      </c>
      <c r="U561" s="10">
        <v>1.7117599999999999</v>
      </c>
      <c r="V561" s="10"/>
      <c r="AB561" s="9"/>
      <c r="AC561" s="9"/>
      <c r="AD561" s="9"/>
      <c r="AE561" s="9"/>
    </row>
    <row r="562" spans="1:31" x14ac:dyDescent="0.2">
      <c r="A562" s="11" t="s">
        <v>1104</v>
      </c>
      <c r="B562" s="12" t="s">
        <v>1105</v>
      </c>
      <c r="C562" s="10">
        <v>33.947340000000011</v>
      </c>
      <c r="D562" s="10">
        <v>33.947340000000011</v>
      </c>
      <c r="E562" s="10"/>
      <c r="F562" s="10"/>
      <c r="G562" s="10">
        <v>24.166919999999998</v>
      </c>
      <c r="H562" s="10">
        <v>24.166919999999998</v>
      </c>
      <c r="I562" s="10"/>
      <c r="J562" s="10"/>
      <c r="K562" s="10"/>
      <c r="L562" s="10"/>
      <c r="M562" s="10"/>
      <c r="N562" s="10"/>
      <c r="O562" s="10">
        <v>2.2859799999999999</v>
      </c>
      <c r="P562" s="10">
        <v>2.2859799999999999</v>
      </c>
      <c r="Q562" s="10"/>
      <c r="R562" s="10"/>
      <c r="S562" s="10">
        <v>7.4944400000000009</v>
      </c>
      <c r="T562" s="10">
        <v>7.4944400000000009</v>
      </c>
      <c r="U562" s="10"/>
      <c r="V562" s="10"/>
      <c r="AB562" s="9"/>
      <c r="AC562" s="9"/>
      <c r="AD562" s="9"/>
      <c r="AE562" s="9"/>
    </row>
    <row r="563" spans="1:31" x14ac:dyDescent="0.2">
      <c r="A563" s="11" t="s">
        <v>1106</v>
      </c>
      <c r="B563" s="12" t="s">
        <v>1107</v>
      </c>
      <c r="C563" s="10">
        <v>48.443089999999977</v>
      </c>
      <c r="D563" s="10">
        <v>34.835269999999973</v>
      </c>
      <c r="E563" s="10">
        <v>13.607820000000002</v>
      </c>
      <c r="F563" s="10"/>
      <c r="G563" s="10"/>
      <c r="H563" s="10"/>
      <c r="I563" s="10"/>
      <c r="J563" s="10"/>
      <c r="K563" s="10">
        <v>7.5999999999999998E-2</v>
      </c>
      <c r="L563" s="10">
        <v>7.5999999999999998E-2</v>
      </c>
      <c r="M563" s="10"/>
      <c r="N563" s="10"/>
      <c r="O563" s="10">
        <v>18.38973</v>
      </c>
      <c r="P563" s="10">
        <v>16.93825</v>
      </c>
      <c r="Q563" s="10">
        <v>1.4514800000000001</v>
      </c>
      <c r="R563" s="10"/>
      <c r="S563" s="10">
        <v>29.364260000000002</v>
      </c>
      <c r="T563" s="10">
        <v>17.207920000000001</v>
      </c>
      <c r="U563" s="10">
        <v>12.15634</v>
      </c>
      <c r="V563" s="10"/>
      <c r="AB563" s="9"/>
      <c r="AC563" s="9"/>
      <c r="AD563" s="9"/>
      <c r="AE563" s="9"/>
    </row>
    <row r="564" spans="1:31" x14ac:dyDescent="0.2">
      <c r="A564" s="11" t="s">
        <v>1108</v>
      </c>
      <c r="B564" s="12" t="s">
        <v>1109</v>
      </c>
      <c r="C564" s="10">
        <v>8.9974500000000024</v>
      </c>
      <c r="D564" s="10">
        <v>8.9974500000000024</v>
      </c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>
        <v>2.13089</v>
      </c>
      <c r="P564" s="10">
        <v>2.13089</v>
      </c>
      <c r="Q564" s="10"/>
      <c r="R564" s="10"/>
      <c r="S564" s="10">
        <v>6.8665600000000007</v>
      </c>
      <c r="T564" s="10">
        <v>6.8665600000000007</v>
      </c>
      <c r="U564" s="10"/>
      <c r="V564" s="10"/>
      <c r="AB564" s="9"/>
      <c r="AC564" s="9"/>
      <c r="AD564" s="9"/>
      <c r="AE564" s="9"/>
    </row>
    <row r="565" spans="1:31" x14ac:dyDescent="0.2">
      <c r="A565" s="11" t="s">
        <v>1110</v>
      </c>
      <c r="B565" s="12" t="s">
        <v>1111</v>
      </c>
      <c r="C565" s="10">
        <v>545.84731000000056</v>
      </c>
      <c r="D565" s="10">
        <v>519.77091000000053</v>
      </c>
      <c r="E565" s="10">
        <v>26.0764</v>
      </c>
      <c r="F565" s="10"/>
      <c r="G565" s="10">
        <v>4.5770299999999997</v>
      </c>
      <c r="H565" s="10">
        <v>3.44998</v>
      </c>
      <c r="I565" s="10">
        <v>1.1270499999999999</v>
      </c>
      <c r="J565" s="10"/>
      <c r="K565" s="10">
        <v>145.4254</v>
      </c>
      <c r="L565" s="10">
        <v>135.37664000000001</v>
      </c>
      <c r="M565" s="10">
        <v>10.04876</v>
      </c>
      <c r="N565" s="10"/>
      <c r="O565" s="10">
        <v>115.80844999999997</v>
      </c>
      <c r="P565" s="10">
        <v>112.47098999999996</v>
      </c>
      <c r="Q565" s="10">
        <v>3.3374600000000001</v>
      </c>
      <c r="R565" s="10"/>
      <c r="S565" s="10">
        <v>277.21987000000024</v>
      </c>
      <c r="T565" s="10">
        <v>265.65674000000024</v>
      </c>
      <c r="U565" s="10">
        <v>11.563129999999999</v>
      </c>
      <c r="V565" s="10"/>
      <c r="AB565" s="9"/>
      <c r="AC565" s="9"/>
      <c r="AD565" s="9"/>
      <c r="AE565" s="9"/>
    </row>
    <row r="566" spans="1:31" x14ac:dyDescent="0.2">
      <c r="A566" s="11" t="s">
        <v>1112</v>
      </c>
      <c r="B566" s="12" t="s">
        <v>1113</v>
      </c>
      <c r="C566" s="10">
        <v>711.13501000000019</v>
      </c>
      <c r="D566" s="10">
        <v>575.27557000000024</v>
      </c>
      <c r="E566" s="10">
        <v>15.82375</v>
      </c>
      <c r="F566" s="10">
        <v>120.03568999999999</v>
      </c>
      <c r="G566" s="10">
        <v>17.621190000000009</v>
      </c>
      <c r="H566" s="10">
        <v>14.70043000000001</v>
      </c>
      <c r="I566" s="10"/>
      <c r="J566" s="10">
        <v>2.92076</v>
      </c>
      <c r="K566" s="10">
        <v>423.5165199999999</v>
      </c>
      <c r="L566" s="10">
        <v>361.35413999999992</v>
      </c>
      <c r="M566" s="10">
        <v>6.4598000000000004</v>
      </c>
      <c r="N566" s="10">
        <v>55.702580000000005</v>
      </c>
      <c r="O566" s="10">
        <v>77.999159999999975</v>
      </c>
      <c r="P566" s="10">
        <v>62.749159999999982</v>
      </c>
      <c r="Q566" s="10">
        <v>2.1371899999999995</v>
      </c>
      <c r="R566" s="10">
        <v>13.11281</v>
      </c>
      <c r="S566" s="10">
        <v>150.93634</v>
      </c>
      <c r="T566" s="10">
        <v>101.30492</v>
      </c>
      <c r="U566" s="10">
        <v>1.3318800000000002</v>
      </c>
      <c r="V566" s="10">
        <v>48.29954</v>
      </c>
      <c r="AB566" s="9"/>
      <c r="AC566" s="9"/>
      <c r="AD566" s="9"/>
      <c r="AE566" s="9"/>
    </row>
    <row r="567" spans="1:31" x14ac:dyDescent="0.2">
      <c r="A567" s="11" t="s">
        <v>1114</v>
      </c>
      <c r="B567" s="12" t="s">
        <v>1115</v>
      </c>
      <c r="C567" s="10">
        <v>92.768570000000011</v>
      </c>
      <c r="D567" s="10">
        <v>84.291010000000014</v>
      </c>
      <c r="E567" s="10">
        <v>8.4775599999999987</v>
      </c>
      <c r="F567" s="10"/>
      <c r="G567" s="10">
        <v>0.19607999999999998</v>
      </c>
      <c r="H567" s="10">
        <v>0.19607999999999998</v>
      </c>
      <c r="I567" s="10"/>
      <c r="J567" s="10"/>
      <c r="K567" s="10">
        <v>34.620660000000001</v>
      </c>
      <c r="L567" s="10">
        <v>30.250799999999998</v>
      </c>
      <c r="M567" s="10">
        <v>4.3698600000000001</v>
      </c>
      <c r="N567" s="10"/>
      <c r="O567" s="10">
        <v>9.2079999999999984</v>
      </c>
      <c r="P567" s="10">
        <v>8.8968499999999988</v>
      </c>
      <c r="Q567" s="10">
        <v>0.31114999999999998</v>
      </c>
      <c r="R567" s="10"/>
      <c r="S567" s="10">
        <v>24.62904</v>
      </c>
      <c r="T567" s="10">
        <v>23.78839</v>
      </c>
      <c r="U567" s="10">
        <v>0.84065000000000001</v>
      </c>
      <c r="V567" s="10"/>
      <c r="AB567" s="9"/>
      <c r="AC567" s="9"/>
      <c r="AD567" s="9"/>
      <c r="AE567" s="9"/>
    </row>
    <row r="568" spans="1:31" x14ac:dyDescent="0.2">
      <c r="A568" s="11" t="s">
        <v>1116</v>
      </c>
      <c r="B568" s="12" t="s">
        <v>1117</v>
      </c>
      <c r="C568" s="10">
        <v>140.73195999999993</v>
      </c>
      <c r="D568" s="10">
        <v>123.05112999999993</v>
      </c>
      <c r="E568" s="10">
        <v>17.68083</v>
      </c>
      <c r="F568" s="10"/>
      <c r="G568" s="10">
        <v>3.9209999999999994</v>
      </c>
      <c r="H568" s="10">
        <v>3.9209999999999994</v>
      </c>
      <c r="I568" s="10"/>
      <c r="J568" s="10"/>
      <c r="K568" s="10">
        <v>28.275700000000001</v>
      </c>
      <c r="L568" s="10">
        <v>18.344530000000002</v>
      </c>
      <c r="M568" s="10">
        <v>9.9311699999999998</v>
      </c>
      <c r="N568" s="10"/>
      <c r="O568" s="10">
        <v>33.30039</v>
      </c>
      <c r="P568" s="10">
        <v>33.30039</v>
      </c>
      <c r="Q568" s="10"/>
      <c r="R568" s="10"/>
      <c r="S568" s="10">
        <v>58.931439999999995</v>
      </c>
      <c r="T568" s="10">
        <v>57.435709999999993</v>
      </c>
      <c r="U568" s="10">
        <v>1.49573</v>
      </c>
      <c r="V568" s="10"/>
      <c r="AB568" s="9"/>
      <c r="AC568" s="9"/>
      <c r="AD568" s="9"/>
      <c r="AE568" s="9"/>
    </row>
    <row r="569" spans="1:31" x14ac:dyDescent="0.2">
      <c r="A569" s="11" t="s">
        <v>1118</v>
      </c>
      <c r="B569" s="12" t="s">
        <v>1119</v>
      </c>
      <c r="C569" s="10">
        <v>14.813590000000001</v>
      </c>
      <c r="D569" s="10">
        <v>14.813590000000001</v>
      </c>
      <c r="E569" s="10"/>
      <c r="F569" s="10"/>
      <c r="G569" s="10">
        <v>0.36248999999999998</v>
      </c>
      <c r="H569" s="10">
        <v>0.36248999999999998</v>
      </c>
      <c r="I569" s="10"/>
      <c r="J569" s="10"/>
      <c r="K569" s="10">
        <v>3.0351200000000005</v>
      </c>
      <c r="L569" s="10">
        <v>3.0351200000000005</v>
      </c>
      <c r="M569" s="10"/>
      <c r="N569" s="10"/>
      <c r="O569" s="10">
        <v>3.0427000000000004</v>
      </c>
      <c r="P569" s="10">
        <v>3.0427000000000004</v>
      </c>
      <c r="Q569" s="10"/>
      <c r="R569" s="10"/>
      <c r="S569" s="10">
        <v>5.8083900000000002</v>
      </c>
      <c r="T569" s="10">
        <v>5.8083900000000002</v>
      </c>
      <c r="U569" s="10"/>
      <c r="V569" s="10"/>
      <c r="AB569" s="9"/>
      <c r="AC569" s="9"/>
      <c r="AD569" s="9"/>
      <c r="AE569" s="9"/>
    </row>
    <row r="570" spans="1:31" x14ac:dyDescent="0.2">
      <c r="A570" s="11" t="s">
        <v>1120</v>
      </c>
      <c r="B570" s="12" t="s">
        <v>1121</v>
      </c>
      <c r="C570" s="10">
        <v>81.433970000000045</v>
      </c>
      <c r="D570" s="10">
        <v>77.845540000000042</v>
      </c>
      <c r="E570" s="10">
        <v>3.5884300000000002</v>
      </c>
      <c r="F570" s="10"/>
      <c r="G570" s="10">
        <v>1.8976599999999997</v>
      </c>
      <c r="H570" s="10">
        <v>1.8976599999999997</v>
      </c>
      <c r="I570" s="10"/>
      <c r="J570" s="10"/>
      <c r="K570" s="10">
        <v>10.722720000000001</v>
      </c>
      <c r="L570" s="10">
        <v>10.722720000000001</v>
      </c>
      <c r="M570" s="10"/>
      <c r="N570" s="10"/>
      <c r="O570" s="10">
        <v>19.851749999999999</v>
      </c>
      <c r="P570" s="10">
        <v>19.043240000000001</v>
      </c>
      <c r="Q570" s="10">
        <v>0.80850999999999995</v>
      </c>
      <c r="R570" s="10"/>
      <c r="S570" s="10">
        <v>36.833279999999995</v>
      </c>
      <c r="T570" s="10">
        <v>34.053359999999998</v>
      </c>
      <c r="U570" s="10">
        <v>2.7799200000000002</v>
      </c>
      <c r="V570" s="10"/>
      <c r="AB570" s="9"/>
      <c r="AC570" s="9"/>
      <c r="AD570" s="9"/>
      <c r="AE570" s="9"/>
    </row>
    <row r="571" spans="1:31" x14ac:dyDescent="0.2">
      <c r="A571" s="11" t="s">
        <v>1122</v>
      </c>
      <c r="B571" s="12" t="s">
        <v>1123</v>
      </c>
      <c r="C571" s="10">
        <v>141.60590000000008</v>
      </c>
      <c r="D571" s="10">
        <v>132.66387000000009</v>
      </c>
      <c r="E571" s="10">
        <v>8.9420300000000008</v>
      </c>
      <c r="F571" s="10"/>
      <c r="G571" s="10">
        <v>4.5842799999999997</v>
      </c>
      <c r="H571" s="10">
        <v>4.5842799999999997</v>
      </c>
      <c r="I571" s="10"/>
      <c r="J571" s="10"/>
      <c r="K571" s="10">
        <v>76.332560000000015</v>
      </c>
      <c r="L571" s="10">
        <v>73.550760000000011</v>
      </c>
      <c r="M571" s="10">
        <v>2.7817999999999996</v>
      </c>
      <c r="N571" s="10"/>
      <c r="O571" s="10">
        <v>15.703660000000001</v>
      </c>
      <c r="P571" s="10">
        <v>14.397880000000001</v>
      </c>
      <c r="Q571" s="10">
        <v>1.3057799999999999</v>
      </c>
      <c r="R571" s="10"/>
      <c r="S571" s="10">
        <v>30.031040000000004</v>
      </c>
      <c r="T571" s="10">
        <v>28.073770000000003</v>
      </c>
      <c r="U571" s="10">
        <v>1.9572700000000001</v>
      </c>
      <c r="V571" s="10"/>
      <c r="AB571" s="9"/>
      <c r="AC571" s="9"/>
      <c r="AD571" s="9"/>
      <c r="AE571" s="9"/>
    </row>
    <row r="572" spans="1:31" x14ac:dyDescent="0.2">
      <c r="A572" s="11" t="s">
        <v>1124</v>
      </c>
      <c r="B572" s="12" t="s">
        <v>1125</v>
      </c>
      <c r="C572" s="10">
        <v>27.742399999999989</v>
      </c>
      <c r="D572" s="10">
        <v>26.26209999999999</v>
      </c>
      <c r="E572" s="10">
        <v>1.4802999999999999</v>
      </c>
      <c r="F572" s="10"/>
      <c r="G572" s="10">
        <v>0.40448000000000001</v>
      </c>
      <c r="H572" s="10">
        <v>0.40448000000000001</v>
      </c>
      <c r="I572" s="10"/>
      <c r="J572" s="10"/>
      <c r="K572" s="10">
        <v>10.663259999999999</v>
      </c>
      <c r="L572" s="10">
        <v>9.1829599999999996</v>
      </c>
      <c r="M572" s="10">
        <v>1.4802999999999999</v>
      </c>
      <c r="N572" s="10"/>
      <c r="O572" s="10">
        <v>2.995210000000001</v>
      </c>
      <c r="P572" s="10">
        <v>2.995210000000001</v>
      </c>
      <c r="Q572" s="10"/>
      <c r="R572" s="10"/>
      <c r="S572" s="10">
        <v>6.6633099999999992</v>
      </c>
      <c r="T572" s="10">
        <v>6.6633099999999992</v>
      </c>
      <c r="U572" s="10"/>
      <c r="V572" s="10"/>
      <c r="AB572" s="9"/>
      <c r="AC572" s="9"/>
      <c r="AD572" s="9"/>
      <c r="AE572" s="9"/>
    </row>
    <row r="573" spans="1:31" ht="25.5" x14ac:dyDescent="0.2">
      <c r="A573" s="11" t="s">
        <v>1126</v>
      </c>
      <c r="B573" s="12" t="s">
        <v>1127</v>
      </c>
      <c r="C573" s="10">
        <v>211.72496999999996</v>
      </c>
      <c r="D573" s="10">
        <v>206.66426999999996</v>
      </c>
      <c r="E573" s="10">
        <v>5.0607000000000006</v>
      </c>
      <c r="F573" s="10"/>
      <c r="G573" s="10">
        <v>0.81874000000000002</v>
      </c>
      <c r="H573" s="10">
        <v>0.81874000000000002</v>
      </c>
      <c r="I573" s="10"/>
      <c r="J573" s="10"/>
      <c r="K573" s="10">
        <v>136.55616000000001</v>
      </c>
      <c r="L573" s="10">
        <v>135.7946</v>
      </c>
      <c r="M573" s="10">
        <v>0.7615599999999999</v>
      </c>
      <c r="N573" s="10"/>
      <c r="O573" s="10">
        <v>12.7928</v>
      </c>
      <c r="P573" s="10">
        <v>11.437659999999999</v>
      </c>
      <c r="Q573" s="10">
        <v>1.35514</v>
      </c>
      <c r="R573" s="10"/>
      <c r="S573" s="10">
        <v>33.237650000000002</v>
      </c>
      <c r="T573" s="10">
        <v>30.293650000000003</v>
      </c>
      <c r="U573" s="10">
        <v>2.944</v>
      </c>
      <c r="V573" s="10"/>
      <c r="AB573" s="9"/>
      <c r="AC573" s="9"/>
      <c r="AD573" s="9"/>
      <c r="AE573" s="9"/>
    </row>
    <row r="574" spans="1:31" x14ac:dyDescent="0.2">
      <c r="A574" s="11" t="s">
        <v>1128</v>
      </c>
      <c r="B574" s="12" t="s">
        <v>1129</v>
      </c>
      <c r="C574" s="10">
        <v>1119.5323000000003</v>
      </c>
      <c r="D574" s="10">
        <v>238.02491000000006</v>
      </c>
      <c r="E574" s="10">
        <v>70.987930000000006</v>
      </c>
      <c r="F574" s="10">
        <v>810.51946000000009</v>
      </c>
      <c r="G574" s="10">
        <v>10.67071</v>
      </c>
      <c r="H574" s="10">
        <v>10.67071</v>
      </c>
      <c r="I574" s="10"/>
      <c r="J574" s="10"/>
      <c r="K574" s="10">
        <v>514.51080000000002</v>
      </c>
      <c r="L574" s="10">
        <v>80.677410000000023</v>
      </c>
      <c r="M574" s="10">
        <v>57.847540000000002</v>
      </c>
      <c r="N574" s="10">
        <v>375.98584999999997</v>
      </c>
      <c r="O574" s="10">
        <v>195.94235</v>
      </c>
      <c r="P574" s="10">
        <v>34.489699999999999</v>
      </c>
      <c r="Q574" s="10">
        <v>3.2747999999999999</v>
      </c>
      <c r="R574" s="10">
        <v>158.17785000000001</v>
      </c>
      <c r="S574" s="10">
        <v>380.83309000000003</v>
      </c>
      <c r="T574" s="10">
        <v>94.611770000000021</v>
      </c>
      <c r="U574" s="10">
        <v>9.865590000000001</v>
      </c>
      <c r="V574" s="10">
        <v>276.35572999999999</v>
      </c>
      <c r="AB574" s="9"/>
      <c r="AC574" s="9"/>
      <c r="AD574" s="9"/>
      <c r="AE574" s="9"/>
    </row>
    <row r="575" spans="1:31" x14ac:dyDescent="0.2">
      <c r="A575" s="11" t="s">
        <v>1130</v>
      </c>
      <c r="B575" s="12" t="s">
        <v>1131</v>
      </c>
      <c r="C575" s="10">
        <v>4672.669199999933</v>
      </c>
      <c r="D575" s="10">
        <v>2109.535229999934</v>
      </c>
      <c r="E575" s="10">
        <v>172.61566999999997</v>
      </c>
      <c r="F575" s="10">
        <v>2390.5182999999988</v>
      </c>
      <c r="G575" s="10">
        <v>527.36658999999986</v>
      </c>
      <c r="H575" s="10">
        <v>64.135349999999889</v>
      </c>
      <c r="I575" s="10">
        <v>21.887069999999998</v>
      </c>
      <c r="J575" s="10">
        <v>441.34416999999996</v>
      </c>
      <c r="K575" s="10">
        <v>2408.6924199999999</v>
      </c>
      <c r="L575" s="10">
        <v>642.59399000000008</v>
      </c>
      <c r="M575" s="10">
        <v>63.015519999999995</v>
      </c>
      <c r="N575" s="10">
        <v>1703.0829099999999</v>
      </c>
      <c r="O575" s="10">
        <v>521.12395000000231</v>
      </c>
      <c r="P575" s="10">
        <v>422.62858000000233</v>
      </c>
      <c r="Q575" s="10">
        <v>33.102940000000004</v>
      </c>
      <c r="R575" s="10">
        <v>65.392430000000004</v>
      </c>
      <c r="S575" s="10">
        <v>985.22741000000406</v>
      </c>
      <c r="T575" s="10">
        <v>761.57457000000397</v>
      </c>
      <c r="U575" s="10">
        <v>42.954050000000009</v>
      </c>
      <c r="V575" s="10">
        <v>180.69879</v>
      </c>
      <c r="AB575" s="9"/>
      <c r="AC575" s="9"/>
      <c r="AD575" s="9"/>
      <c r="AE575" s="9"/>
    </row>
    <row r="576" spans="1:31" x14ac:dyDescent="0.2">
      <c r="A576" s="11" t="s">
        <v>1132</v>
      </c>
      <c r="B576" s="12" t="s">
        <v>1133</v>
      </c>
      <c r="C576" s="10">
        <v>335.95229000000006</v>
      </c>
      <c r="D576" s="10">
        <v>277.63413000000008</v>
      </c>
      <c r="E576" s="10">
        <v>11.508330000000003</v>
      </c>
      <c r="F576" s="10">
        <v>46.809830000000005</v>
      </c>
      <c r="G576" s="10">
        <v>28.782249999999994</v>
      </c>
      <c r="H576" s="10">
        <v>28.390799999999992</v>
      </c>
      <c r="I576" s="10">
        <v>0.12178</v>
      </c>
      <c r="J576" s="10">
        <v>0.26967000000000002</v>
      </c>
      <c r="K576" s="10">
        <v>113.62182999999999</v>
      </c>
      <c r="L576" s="10">
        <v>90.359239999999986</v>
      </c>
      <c r="M576" s="10">
        <v>1.69445</v>
      </c>
      <c r="N576" s="10">
        <v>21.56814</v>
      </c>
      <c r="O576" s="10">
        <v>52.84931000000001</v>
      </c>
      <c r="P576" s="10">
        <v>43.016130000000011</v>
      </c>
      <c r="Q576" s="10">
        <v>2.4071700000000003</v>
      </c>
      <c r="R576" s="10">
        <v>7.4260099999999989</v>
      </c>
      <c r="S576" s="10">
        <v>114.92702</v>
      </c>
      <c r="T576" s="10">
        <v>92.204940000000008</v>
      </c>
      <c r="U576" s="10">
        <v>5.1760699999999993</v>
      </c>
      <c r="V576" s="10">
        <v>17.546010000000003</v>
      </c>
      <c r="AB576" s="9"/>
      <c r="AC576" s="9"/>
      <c r="AD576" s="9"/>
      <c r="AE576" s="9"/>
    </row>
    <row r="577" spans="1:31" x14ac:dyDescent="0.2">
      <c r="A577" s="11" t="s">
        <v>1134</v>
      </c>
      <c r="B577" s="12" t="s">
        <v>1135</v>
      </c>
      <c r="C577" s="10">
        <v>602.68156000000226</v>
      </c>
      <c r="D577" s="10">
        <v>591.11860000000229</v>
      </c>
      <c r="E577" s="10">
        <v>11.56296</v>
      </c>
      <c r="F577" s="10"/>
      <c r="G577" s="10">
        <v>26.209120000000006</v>
      </c>
      <c r="H577" s="10">
        <v>25.362240000000007</v>
      </c>
      <c r="I577" s="10">
        <v>0.84687999999999997</v>
      </c>
      <c r="J577" s="10"/>
      <c r="K577" s="10">
        <v>187.55594999999994</v>
      </c>
      <c r="L577" s="10">
        <v>186.99638999999993</v>
      </c>
      <c r="M577" s="10">
        <v>0.55955999999999995</v>
      </c>
      <c r="N577" s="10"/>
      <c r="O577" s="10">
        <v>115.36958999999993</v>
      </c>
      <c r="P577" s="10">
        <v>109.43957999999994</v>
      </c>
      <c r="Q577" s="10">
        <v>5.9300100000000002</v>
      </c>
      <c r="R577" s="10"/>
      <c r="S577" s="10">
        <v>206.53596999999988</v>
      </c>
      <c r="T577" s="10">
        <v>202.55192999999989</v>
      </c>
      <c r="U577" s="10">
        <v>3.9840399999999998</v>
      </c>
      <c r="V577" s="10"/>
      <c r="AB577" s="9"/>
      <c r="AC577" s="9"/>
      <c r="AD577" s="9"/>
      <c r="AE577" s="9"/>
    </row>
    <row r="578" spans="1:31" x14ac:dyDescent="0.2">
      <c r="A578" s="11" t="s">
        <v>1136</v>
      </c>
      <c r="B578" s="12" t="s">
        <v>1137</v>
      </c>
      <c r="C578" s="10">
        <v>7260.2261799999942</v>
      </c>
      <c r="D578" s="10">
        <v>6599.4739299999937</v>
      </c>
      <c r="E578" s="10">
        <v>520.50366999999994</v>
      </c>
      <c r="F578" s="10">
        <v>140.24858000000003</v>
      </c>
      <c r="G578" s="10">
        <v>240.52913000000186</v>
      </c>
      <c r="H578" s="10">
        <v>221.66249000000187</v>
      </c>
      <c r="I578" s="10">
        <v>18.270379999999999</v>
      </c>
      <c r="J578" s="10">
        <v>0.59626000000000001</v>
      </c>
      <c r="K578" s="10">
        <v>1528.527509999999</v>
      </c>
      <c r="L578" s="10">
        <v>1379.4322799999991</v>
      </c>
      <c r="M578" s="10">
        <v>101.45147000000001</v>
      </c>
      <c r="N578" s="10">
        <v>47.64376</v>
      </c>
      <c r="O578" s="10">
        <v>3618.6234899999495</v>
      </c>
      <c r="P578" s="10">
        <v>3306.9928499999496</v>
      </c>
      <c r="Q578" s="10">
        <v>270.34126999999995</v>
      </c>
      <c r="R578" s="10">
        <v>41.289370000000005</v>
      </c>
      <c r="S578" s="10">
        <v>1121.5035000000032</v>
      </c>
      <c r="T578" s="10">
        <v>1009.6423600000032</v>
      </c>
      <c r="U578" s="10">
        <v>71.659910000000039</v>
      </c>
      <c r="V578" s="10">
        <v>40.201230000000002</v>
      </c>
      <c r="AB578" s="9"/>
      <c r="AC578" s="9"/>
      <c r="AD578" s="9"/>
      <c r="AE578" s="9"/>
    </row>
    <row r="579" spans="1:31" ht="25.5" x14ac:dyDescent="0.2">
      <c r="A579" s="11" t="s">
        <v>1138</v>
      </c>
      <c r="B579" s="12" t="s">
        <v>1139</v>
      </c>
      <c r="C579" s="10">
        <v>12.766959999999997</v>
      </c>
      <c r="D579" s="10">
        <v>12.766959999999997</v>
      </c>
      <c r="E579" s="10"/>
      <c r="F579" s="10"/>
      <c r="G579" s="10"/>
      <c r="H579" s="10"/>
      <c r="I579" s="10"/>
      <c r="J579" s="10"/>
      <c r="K579" s="10">
        <v>7.6489799999999999</v>
      </c>
      <c r="L579" s="10">
        <v>7.6489799999999999</v>
      </c>
      <c r="M579" s="10"/>
      <c r="N579" s="10"/>
      <c r="O579" s="10">
        <v>0.55385000000000006</v>
      </c>
      <c r="P579" s="10">
        <v>0.55385000000000006</v>
      </c>
      <c r="Q579" s="10"/>
      <c r="R579" s="10"/>
      <c r="S579" s="10">
        <v>2.7301800000000007</v>
      </c>
      <c r="T579" s="10">
        <v>2.7301800000000007</v>
      </c>
      <c r="U579" s="10"/>
      <c r="V579" s="10"/>
      <c r="AB579" s="9"/>
      <c r="AC579" s="9"/>
      <c r="AD579" s="9"/>
      <c r="AE579" s="9"/>
    </row>
    <row r="580" spans="1:31" x14ac:dyDescent="0.2">
      <c r="A580" s="11" t="s">
        <v>1140</v>
      </c>
      <c r="B580" s="12" t="s">
        <v>1141</v>
      </c>
      <c r="C580" s="10">
        <v>3.3769200000000006</v>
      </c>
      <c r="D580" s="10">
        <v>3.2778000000000005</v>
      </c>
      <c r="E580" s="10">
        <v>9.912E-2</v>
      </c>
      <c r="F580" s="10"/>
      <c r="G580" s="10">
        <v>0.12584000000000001</v>
      </c>
      <c r="H580" s="10">
        <v>0.12584000000000001</v>
      </c>
      <c r="I580" s="10"/>
      <c r="J580" s="10"/>
      <c r="K580" s="10">
        <v>0.49048999999999998</v>
      </c>
      <c r="L580" s="10">
        <v>0.49048999999999998</v>
      </c>
      <c r="M580" s="10"/>
      <c r="N580" s="10"/>
      <c r="O580" s="10">
        <v>1.4625999999999997</v>
      </c>
      <c r="P580" s="10">
        <v>1.3634799999999996</v>
      </c>
      <c r="Q580" s="10">
        <v>9.912E-2</v>
      </c>
      <c r="R580" s="10"/>
      <c r="S580" s="10">
        <v>0.93464000000000003</v>
      </c>
      <c r="T580" s="10">
        <v>0.93464000000000003</v>
      </c>
      <c r="U580" s="10"/>
      <c r="V580" s="10"/>
      <c r="AB580" s="9"/>
      <c r="AC580" s="9"/>
      <c r="AD580" s="9"/>
      <c r="AE580" s="9"/>
    </row>
    <row r="581" spans="1:31" x14ac:dyDescent="0.2">
      <c r="A581" s="11" t="s">
        <v>1142</v>
      </c>
      <c r="B581" s="12" t="s">
        <v>1143</v>
      </c>
      <c r="C581" s="10">
        <v>2.8513800000000002</v>
      </c>
      <c r="D581" s="10">
        <v>2.8513800000000002</v>
      </c>
      <c r="E581" s="10"/>
      <c r="F581" s="10"/>
      <c r="G581" s="10">
        <v>0.32490000000000002</v>
      </c>
      <c r="H581" s="10">
        <v>0.32490000000000002</v>
      </c>
      <c r="I581" s="10"/>
      <c r="J581" s="10"/>
      <c r="K581" s="10">
        <v>0.46053000000000005</v>
      </c>
      <c r="L581" s="10">
        <v>0.46053000000000005</v>
      </c>
      <c r="M581" s="10"/>
      <c r="N581" s="10"/>
      <c r="O581" s="10">
        <v>0.76297000000000004</v>
      </c>
      <c r="P581" s="10">
        <v>0.76297000000000004</v>
      </c>
      <c r="Q581" s="10"/>
      <c r="R581" s="10"/>
      <c r="S581" s="10">
        <v>1.30298</v>
      </c>
      <c r="T581" s="10">
        <v>1.30298</v>
      </c>
      <c r="U581" s="10"/>
      <c r="V581" s="10"/>
      <c r="AB581" s="9"/>
      <c r="AC581" s="9"/>
      <c r="AD581" s="9"/>
      <c r="AE581" s="9"/>
    </row>
    <row r="582" spans="1:31" x14ac:dyDescent="0.2">
      <c r="A582" s="11" t="s">
        <v>1144</v>
      </c>
      <c r="B582" s="12" t="s">
        <v>1145</v>
      </c>
      <c r="C582" s="10">
        <v>33.246030000000005</v>
      </c>
      <c r="D582" s="10">
        <v>24.963270000000005</v>
      </c>
      <c r="E582" s="10"/>
      <c r="F582" s="10">
        <v>8.2827599999999997</v>
      </c>
      <c r="G582" s="10">
        <v>0.28000000000000003</v>
      </c>
      <c r="H582" s="10">
        <v>0.28000000000000003</v>
      </c>
      <c r="I582" s="10"/>
      <c r="J582" s="10"/>
      <c r="K582" s="10">
        <v>4.0299999999999996E-2</v>
      </c>
      <c r="L582" s="10">
        <v>4.0299999999999996E-2</v>
      </c>
      <c r="M582" s="10"/>
      <c r="N582" s="10"/>
      <c r="O582" s="10">
        <v>14.942299999999998</v>
      </c>
      <c r="P582" s="10">
        <v>13.122789999999998</v>
      </c>
      <c r="Q582" s="10"/>
      <c r="R582" s="10">
        <v>1.81951</v>
      </c>
      <c r="S582" s="10">
        <v>17.980079999999997</v>
      </c>
      <c r="T582" s="10">
        <v>11.520179999999998</v>
      </c>
      <c r="U582" s="10"/>
      <c r="V582" s="10">
        <v>6.4598999999999993</v>
      </c>
      <c r="AB582" s="9"/>
      <c r="AC582" s="9"/>
      <c r="AD582" s="9"/>
      <c r="AE582" s="9"/>
    </row>
    <row r="583" spans="1:31" x14ac:dyDescent="0.2"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31" x14ac:dyDescent="0.2"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31" x14ac:dyDescent="0.2"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31" x14ac:dyDescent="0.2"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31" x14ac:dyDescent="0.2"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31" x14ac:dyDescent="0.2"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31" x14ac:dyDescent="0.2"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31" x14ac:dyDescent="0.2"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31" x14ac:dyDescent="0.2"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31" x14ac:dyDescent="0.2"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7:22" x14ac:dyDescent="0.2"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7:22" x14ac:dyDescent="0.2"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7:22" x14ac:dyDescent="0.2"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7:22" x14ac:dyDescent="0.2"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7:22" x14ac:dyDescent="0.2"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7:22" x14ac:dyDescent="0.2"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7:22" x14ac:dyDescent="0.2"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7:22" x14ac:dyDescent="0.2"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7:22" x14ac:dyDescent="0.2"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7:22" x14ac:dyDescent="0.2"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7:22" x14ac:dyDescent="0.2"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7:22" x14ac:dyDescent="0.2"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7:22" x14ac:dyDescent="0.2"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7:22" x14ac:dyDescent="0.2"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7:22" x14ac:dyDescent="0.2"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7:22" x14ac:dyDescent="0.2"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7:22" x14ac:dyDescent="0.2"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7:22" x14ac:dyDescent="0.2"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7:22" x14ac:dyDescent="0.2"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7:22" x14ac:dyDescent="0.2"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7:22" x14ac:dyDescent="0.2"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7:22" x14ac:dyDescent="0.2"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7:22" x14ac:dyDescent="0.2"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7:22" x14ac:dyDescent="0.2"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7:22" x14ac:dyDescent="0.2"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7:22" x14ac:dyDescent="0.2"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7:22" x14ac:dyDescent="0.2"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7:22" x14ac:dyDescent="0.2"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7:22" x14ac:dyDescent="0.2"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7:22" x14ac:dyDescent="0.2"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7:22" x14ac:dyDescent="0.2"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7:22" x14ac:dyDescent="0.2"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7:22" x14ac:dyDescent="0.2"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7:22" x14ac:dyDescent="0.2"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7:22" x14ac:dyDescent="0.2"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7:22" x14ac:dyDescent="0.2"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7:22" x14ac:dyDescent="0.2"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7:22" x14ac:dyDescent="0.2"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7:22" x14ac:dyDescent="0.2"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7:22" x14ac:dyDescent="0.2"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7:22" x14ac:dyDescent="0.2"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7:22" x14ac:dyDescent="0.2"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7:22" x14ac:dyDescent="0.2"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7:22" x14ac:dyDescent="0.2"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7:22" x14ac:dyDescent="0.2"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7:22" x14ac:dyDescent="0.2"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7:22" x14ac:dyDescent="0.2"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7:22" x14ac:dyDescent="0.2"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7:22" x14ac:dyDescent="0.2"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7:22" x14ac:dyDescent="0.2"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7:22" x14ac:dyDescent="0.2"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7:22" x14ac:dyDescent="0.2"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7:22" x14ac:dyDescent="0.2"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7:22" x14ac:dyDescent="0.2"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</sheetData>
  <mergeCells count="20">
    <mergeCell ref="A1:V1"/>
    <mergeCell ref="A3:A5"/>
    <mergeCell ref="B3:B5"/>
    <mergeCell ref="C3:F3"/>
    <mergeCell ref="G3:J3"/>
    <mergeCell ref="K3:N3"/>
    <mergeCell ref="O3:R3"/>
    <mergeCell ref="S3:V3"/>
    <mergeCell ref="C4:C5"/>
    <mergeCell ref="D4:F4"/>
    <mergeCell ref="S4:S5"/>
    <mergeCell ref="T4:V4"/>
    <mergeCell ref="A6:B6"/>
    <mergeCell ref="A2:V2"/>
    <mergeCell ref="G4:G5"/>
    <mergeCell ref="H4:J4"/>
    <mergeCell ref="K4:K5"/>
    <mergeCell ref="L4:N4"/>
    <mergeCell ref="O4:O5"/>
    <mergeCell ref="P4:R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 differentFirst="1">
    <oddFooter>&amp;C&amp;"Times New Roman,Parasts"&amp;12&amp;P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NACE_sekcijas_un_nodalas</vt:lpstr>
      <vt:lpstr>NACE 2.red. 4 zīmju kodi</vt:lpstr>
      <vt:lpstr>'NACE 2.red. 4 zīmju kodi'!Print_Titles</vt:lpstr>
      <vt:lpstr>NACE_sekcijas_un_nodalas!Print_Titles</vt:lpstr>
    </vt:vector>
  </TitlesOfParts>
  <Company>Valsts ieņēmumu dienests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Antra Bērziņa</dc:creator>
  <cp:lastModifiedBy>Dagnija Masaļska</cp:lastModifiedBy>
  <cp:lastPrinted>2019-05-07T06:54:55Z</cp:lastPrinted>
  <dcterms:created xsi:type="dcterms:W3CDTF">2016-06-06T12:20:11Z</dcterms:created>
  <dcterms:modified xsi:type="dcterms:W3CDTF">2019-05-07T07:30:09Z</dcterms:modified>
</cp:coreProperties>
</file>