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uperstore\3_GNP_AD\NMMMD\NOZARES\Nozaru_dati_2023gads\Publicesanai\"/>
    </mc:Choice>
  </mc:AlternateContent>
  <xr:revisionPtr revIDLastSave="0" documentId="8_{0A512C51-CC1C-40DA-99F0-FA6265106301}" xr6:coauthVersionLast="47" xr6:coauthVersionMax="47" xr10:uidLastSave="{00000000-0000-0000-0000-000000000000}"/>
  <bookViews>
    <workbookView xWindow="28680" yWindow="-120" windowWidth="29040" windowHeight="15840" xr2:uid="{584B43DE-A5A4-427D-9B59-AFAC8338FD82}"/>
  </bookViews>
  <sheets>
    <sheet name="NACE_sekcijas_un_nodalas" sheetId="1" r:id="rId1"/>
    <sheet name="NACE_klases" sheetId="2" r:id="rId2"/>
  </sheets>
  <definedNames>
    <definedName name="_xlnm._FilterDatabase" localSheetId="1" hidden="1">NACE_klases!$A$4:$J$595</definedName>
    <definedName name="_xlnm._FilterDatabase" localSheetId="0" hidden="1">NACE_sekcijas_un_nodalas!$A$4:$S$115</definedName>
    <definedName name="_xlnm.Print_Titles" localSheetId="1">NACE_klases!$3:$4</definedName>
    <definedName name="_xlnm.Print_Titles" localSheetId="0">NACE_sekcijas_un_nodalas!$3:$4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 l="1"/>
  <c r="H5" i="2"/>
  <c r="D5" i="2"/>
</calcChain>
</file>

<file path=xl/sharedStrings.xml><?xml version="1.0" encoding="utf-8"?>
<sst xmlns="http://schemas.openxmlformats.org/spreadsheetml/2006/main" count="1420" uniqueCount="1395">
  <si>
    <t>Dati uz 15.03.2023.</t>
  </si>
  <si>
    <r>
      <rPr>
        <b/>
        <i/>
        <sz val="10"/>
        <color theme="0"/>
        <rFont val="Times New Roman"/>
        <family val="1"/>
        <charset val="186"/>
      </rPr>
      <t>NACE</t>
    </r>
    <r>
      <rPr>
        <b/>
        <sz val="10"/>
        <color theme="0"/>
        <rFont val="Times New Roman"/>
        <family val="1"/>
        <charset val="186"/>
      </rPr>
      <t xml:space="preserve"> 2.red. pirmā līmeņa (sekcijas) vai otrā līmeņa (nodaļas) kods</t>
    </r>
  </si>
  <si>
    <r>
      <rPr>
        <b/>
        <i/>
        <sz val="10"/>
        <color theme="0"/>
        <rFont val="Times New Roman"/>
        <family val="1"/>
        <charset val="186"/>
      </rPr>
      <t>NACE</t>
    </r>
    <r>
      <rPr>
        <b/>
        <sz val="10"/>
        <color theme="0"/>
        <rFont val="Times New Roman"/>
        <family val="1"/>
        <charset val="186"/>
      </rPr>
      <t xml:space="preserve"> 2.red. pirmā līmeņa (sekcijas) vai otrā līmeņa (nodaļas) koda nosaukums</t>
    </r>
  </si>
  <si>
    <t>Uzņēmumu ienākuma nodokļa ieņēmumi,
tūkst. EUR</t>
  </si>
  <si>
    <t>Pievienotās vērtības nodokļa ieņēmumi,
tūkst. EUR</t>
  </si>
  <si>
    <t>Valsts sociālās apdrošināšanas obligāto iemaksu ieņēmumi,
tūkst. EUR</t>
  </si>
  <si>
    <t>Iedzīvotāju ienākuma nodokļa ieņēmumi,
tūkst. EUR</t>
  </si>
  <si>
    <t>Mikrouzņēmumu nodokļa ieņēmumi, 
tūkst. EUR</t>
  </si>
  <si>
    <t>Pārējo nodokļu un maksājumu ieņēmumi,
tūkst. EUR</t>
  </si>
  <si>
    <t>VID administrētie kopbudžeta ieņēmumi, tūkst. EUR</t>
  </si>
  <si>
    <t>VALSTĪ</t>
  </si>
  <si>
    <t xml:space="preserve">A </t>
  </si>
  <si>
    <t>Lauksaimniecība, mežsaimniecība un zivsaimniecība</t>
  </si>
  <si>
    <t>01</t>
  </si>
  <si>
    <t>Augkopība un lopkopība, medniecība un saistītas palīgdarbības</t>
  </si>
  <si>
    <t>02</t>
  </si>
  <si>
    <t>Mežsaimniecība un mežizstrāde</t>
  </si>
  <si>
    <t>03</t>
  </si>
  <si>
    <t>Zivsaimniecība</t>
  </si>
  <si>
    <t xml:space="preserve">B </t>
  </si>
  <si>
    <t>Ieguves rūpniecība un karjeru izstrāde</t>
  </si>
  <si>
    <t>05</t>
  </si>
  <si>
    <t>Ogļu un brūnogļu (lignīta) ieguve</t>
  </si>
  <si>
    <t>06</t>
  </si>
  <si>
    <t>Jēlnaftas un dabasgāzes ieguve</t>
  </si>
  <si>
    <t>08</t>
  </si>
  <si>
    <t>Pārējā ieguves rūpniecība un karjeru izstrāde</t>
  </si>
  <si>
    <t>09</t>
  </si>
  <si>
    <t>Ar ieguves rūpniecību saistītās palīgdarbības</t>
  </si>
  <si>
    <t xml:space="preserve">C </t>
  </si>
  <si>
    <t>Apstrādes rūpniecība</t>
  </si>
  <si>
    <t>10</t>
  </si>
  <si>
    <t>Pārtikas produktu ražošana</t>
  </si>
  <si>
    <t>11</t>
  </si>
  <si>
    <t>Dzērienu ražošana</t>
  </si>
  <si>
    <t>12</t>
  </si>
  <si>
    <t>Tabakas izstrādājumu ražošana</t>
  </si>
  <si>
    <t>13</t>
  </si>
  <si>
    <t>Tekstilizstrādājumu ražošana</t>
  </si>
  <si>
    <t>14</t>
  </si>
  <si>
    <t>Apģērbu ražošana</t>
  </si>
  <si>
    <t>15</t>
  </si>
  <si>
    <t>Ādas un ādas izstrādājumu ražošana</t>
  </si>
  <si>
    <t>16</t>
  </si>
  <si>
    <t>Koksnes, koka un korķa izstrādājumu ražošana, izņemot mēbeles; salmu un pīto izstrādājumu ražošana</t>
  </si>
  <si>
    <t>17</t>
  </si>
  <si>
    <t>Papīra un papīra izstrādājumu ražošana</t>
  </si>
  <si>
    <t>18</t>
  </si>
  <si>
    <t>Poligrāfija un ierakstu reproducēšana</t>
  </si>
  <si>
    <t>19</t>
  </si>
  <si>
    <t>Koksa un naftas pārstrādes produktu ražošana</t>
  </si>
  <si>
    <t>20</t>
  </si>
  <si>
    <t>Ķīmisko vielu un ķīmisko produktu ražošana</t>
  </si>
  <si>
    <t>21</t>
  </si>
  <si>
    <t>Farmaceitisko pamatvielu un farmaceitisko preparātu ražošana</t>
  </si>
  <si>
    <t>22</t>
  </si>
  <si>
    <t>Gumijas un plastmasas izstrādājumu ražošana</t>
  </si>
  <si>
    <t>23</t>
  </si>
  <si>
    <t>Nemetālisko minerālu izstrādājumu ražošana</t>
  </si>
  <si>
    <t>24</t>
  </si>
  <si>
    <t>Metālu ražošana</t>
  </si>
  <si>
    <t>25</t>
  </si>
  <si>
    <t>Gatavo metālizstrādājumu ražošana, izņemot mašīnas un iekārtas</t>
  </si>
  <si>
    <t>26</t>
  </si>
  <si>
    <t>Datoru, elektronisko un optisko iekārtu ražošana</t>
  </si>
  <si>
    <t>27</t>
  </si>
  <si>
    <t>Elektrisko iekārtu ražošana</t>
  </si>
  <si>
    <t>28</t>
  </si>
  <si>
    <t>Citur neklasificētu iekārtu, mehānismu un darba mašīnu ražošana</t>
  </si>
  <si>
    <t>29</t>
  </si>
  <si>
    <t>Automobiļu, piekabju un puspiekabju ražošana</t>
  </si>
  <si>
    <t>30</t>
  </si>
  <si>
    <t>Citu transportlīdzekļu ražošana</t>
  </si>
  <si>
    <t>31</t>
  </si>
  <si>
    <t>Mēbeļu ražošana</t>
  </si>
  <si>
    <t>32</t>
  </si>
  <si>
    <t>Cita veida ražošana</t>
  </si>
  <si>
    <t>33</t>
  </si>
  <si>
    <t>Iekārtu un ierīču remonts un uzstādīšana</t>
  </si>
  <si>
    <t xml:space="preserve">D </t>
  </si>
  <si>
    <t>Elektroenerģija, gāzes apgāde, siltumapgāde un gaisa kondicionēšana</t>
  </si>
  <si>
    <t>35</t>
  </si>
  <si>
    <t xml:space="preserve">E </t>
  </si>
  <si>
    <t>Ūdens apgāde; notekūdeņu, atkritumu apsaimniekošana un sanācija</t>
  </si>
  <si>
    <t>36</t>
  </si>
  <si>
    <t>Ūdens ieguve, attīrīšana un apgāde</t>
  </si>
  <si>
    <t>37</t>
  </si>
  <si>
    <t>Notekūdeņu savākšana un attīrīšana</t>
  </si>
  <si>
    <t>38</t>
  </si>
  <si>
    <t>Atkritumu savākšana, apstrāde un izvietošana; materiālu pārstrāde</t>
  </si>
  <si>
    <t>39</t>
  </si>
  <si>
    <t>Sanitārija un citi atkritumu apsaimniekošanas pakalpojumi</t>
  </si>
  <si>
    <t xml:space="preserve">F </t>
  </si>
  <si>
    <t>Būvniecība</t>
  </si>
  <si>
    <t>41</t>
  </si>
  <si>
    <t>Ēku būvniecība</t>
  </si>
  <si>
    <t>42</t>
  </si>
  <si>
    <t>Inženierbūvniecība</t>
  </si>
  <si>
    <t>43</t>
  </si>
  <si>
    <t>Specializētie būvdarbi</t>
  </si>
  <si>
    <t xml:space="preserve">G </t>
  </si>
  <si>
    <t>Vairumtirdzniecība un mazumtirdzniecība; automobiļu un motociklu remonts</t>
  </si>
  <si>
    <t>45</t>
  </si>
  <si>
    <t>Automobiļu un motociklu vairumtirdzniecība, mazumtirdzniecība un remonts</t>
  </si>
  <si>
    <t>46</t>
  </si>
  <si>
    <t>Vairumtirdzniecība, izņemot automobiļus un motociklus</t>
  </si>
  <si>
    <t>47</t>
  </si>
  <si>
    <t>Mazumtirdzniecība, izņemot automobiļus un motociklus</t>
  </si>
  <si>
    <t xml:space="preserve">H </t>
  </si>
  <si>
    <t>Transports un uzglabāšana</t>
  </si>
  <si>
    <t>49</t>
  </si>
  <si>
    <t>Sauszemes transports un cauruļvadu transports</t>
  </si>
  <si>
    <t>50</t>
  </si>
  <si>
    <t>Ūdens transports</t>
  </si>
  <si>
    <t>51</t>
  </si>
  <si>
    <t>Gaisa transports</t>
  </si>
  <si>
    <t>52</t>
  </si>
  <si>
    <t>Uzglabāšanas un transporta palīgdarbības</t>
  </si>
  <si>
    <t>53</t>
  </si>
  <si>
    <t>Pasta un kurjeru darbība</t>
  </si>
  <si>
    <t xml:space="preserve">I </t>
  </si>
  <si>
    <t>Izmitināšana un ēdināšanas pakalpojumi</t>
  </si>
  <si>
    <t>55</t>
  </si>
  <si>
    <t>Izmitināšana</t>
  </si>
  <si>
    <t>56</t>
  </si>
  <si>
    <t>Ēdināšanas pakalpojumi</t>
  </si>
  <si>
    <t xml:space="preserve">J </t>
  </si>
  <si>
    <t>Informācijas un komunikācijas pakalpojumi</t>
  </si>
  <si>
    <t>58</t>
  </si>
  <si>
    <t>Izdevējdarbība</t>
  </si>
  <si>
    <t>59</t>
  </si>
  <si>
    <t>Kinofilmu, video filmu, televīzijas programmu un skaņu ierakstu producēšana</t>
  </si>
  <si>
    <t>60</t>
  </si>
  <si>
    <t>Radio un televīzijas programmu izstrāde un apraide</t>
  </si>
  <si>
    <t>61</t>
  </si>
  <si>
    <t>Telekomunikācija</t>
  </si>
  <si>
    <t>62</t>
  </si>
  <si>
    <t>Datorprogrammēšana, konsultēšana un saistītas darbības</t>
  </si>
  <si>
    <t>63</t>
  </si>
  <si>
    <t>Informācijas pakalpojumi</t>
  </si>
  <si>
    <t xml:space="preserve">K </t>
  </si>
  <si>
    <t>Finanšu un apdrošināšanas darbības</t>
  </si>
  <si>
    <t>64</t>
  </si>
  <si>
    <t>Finanšu pakalpojumu darbības, izņemot apdrošināšanu un pensiju uzkrāšanu</t>
  </si>
  <si>
    <t>65</t>
  </si>
  <si>
    <t>Apdrošināšana, pārapdrošināšana un pensiju uzkrāšana, izņemot obligāto sociālo apdrošināšanu</t>
  </si>
  <si>
    <t>66</t>
  </si>
  <si>
    <t>Finanšu pakalpojumu un apdrošināšanas darbības papildinošas darbības</t>
  </si>
  <si>
    <t xml:space="preserve">L </t>
  </si>
  <si>
    <t>Operācijas ar nekustamo īpašumu</t>
  </si>
  <si>
    <t>68</t>
  </si>
  <si>
    <t xml:space="preserve">M </t>
  </si>
  <si>
    <t>Profesionālie, zinātniskie un tehniskie pakalpojumi</t>
  </si>
  <si>
    <t>69</t>
  </si>
  <si>
    <t>Juridiskie un grāmatvedības pakalpojumi</t>
  </si>
  <si>
    <t>70</t>
  </si>
  <si>
    <t>Centrālo biroju darbība; konsultēšana komercdarbībā un vadībzinībās</t>
  </si>
  <si>
    <t>71</t>
  </si>
  <si>
    <t>Arhitektūras un inženiertehniskie pakalpojumi; tehniskā pārbaude un analīze</t>
  </si>
  <si>
    <t>72</t>
  </si>
  <si>
    <t>Zinātniskās pētniecības darbs</t>
  </si>
  <si>
    <t>73</t>
  </si>
  <si>
    <t>Reklāmas un tirgus izpētes pakalpojumi</t>
  </si>
  <si>
    <t>74</t>
  </si>
  <si>
    <t>Citi profesionālie, zinātniskie un tehniskie pakalpojumi</t>
  </si>
  <si>
    <t>75</t>
  </si>
  <si>
    <t>Veterinārie pakalpojumi</t>
  </si>
  <si>
    <t xml:space="preserve">N </t>
  </si>
  <si>
    <t>Administratīvo un apkalpojošo dienestu darbība</t>
  </si>
  <si>
    <t>77</t>
  </si>
  <si>
    <t>Iznomāšana un ekspluatācijas līzings</t>
  </si>
  <si>
    <t>78</t>
  </si>
  <si>
    <t>Darbaspēka meklēšana un nodrošināšana ar personālu</t>
  </si>
  <si>
    <t>79</t>
  </si>
  <si>
    <t>Ceļojumu biroju, tūrisma operatoru rezervēšanas pakalpojumi un ar tiem saistīti pasākumi</t>
  </si>
  <si>
    <t>80</t>
  </si>
  <si>
    <t>Apsardzes pakalpojumi un izmeklēšana</t>
  </si>
  <si>
    <t>81</t>
  </si>
  <si>
    <t>Būvniecības un ainavu arhitektu pakalpojumi</t>
  </si>
  <si>
    <t>82</t>
  </si>
  <si>
    <t>Biroju administratīvās darbības un citas uzņēmumu palīgdarbības</t>
  </si>
  <si>
    <t xml:space="preserve">O </t>
  </si>
  <si>
    <t>Valsts pārvalde un aizsardzība; obligātā sociālā apdrošināšana</t>
  </si>
  <si>
    <t>84</t>
  </si>
  <si>
    <t xml:space="preserve">P </t>
  </si>
  <si>
    <t>Izglītība</t>
  </si>
  <si>
    <t>85</t>
  </si>
  <si>
    <t xml:space="preserve">Q </t>
  </si>
  <si>
    <t>Veselība un sociālā aprūpe</t>
  </si>
  <si>
    <t>86</t>
  </si>
  <si>
    <t>Veselības aizsardzība</t>
  </si>
  <si>
    <t>87</t>
  </si>
  <si>
    <t>Sociālā aprūpe ar izmitināšanu</t>
  </si>
  <si>
    <t>88</t>
  </si>
  <si>
    <t>Sociālā aprūpe bez izmitināšanas</t>
  </si>
  <si>
    <t xml:space="preserve">R </t>
  </si>
  <si>
    <t>Māksla, izklaide un atpūta</t>
  </si>
  <si>
    <t>90</t>
  </si>
  <si>
    <t>Radošas, mākslinieciskas un izklaides darbības</t>
  </si>
  <si>
    <t>91</t>
  </si>
  <si>
    <t>Bibliotēku, arhīvu, muzeju un citu kultūras iestāžu darbība</t>
  </si>
  <si>
    <t>92</t>
  </si>
  <si>
    <t>Azartspēles un derības</t>
  </si>
  <si>
    <t>93</t>
  </si>
  <si>
    <t>Sporta nodarbības, izklaides un atpūtas darbība</t>
  </si>
  <si>
    <t>S</t>
  </si>
  <si>
    <t xml:space="preserve"> Citi pakalpojumi</t>
  </si>
  <si>
    <t>94</t>
  </si>
  <si>
    <t>Sabiedrisko, politisko un citu organizāciju darbība</t>
  </si>
  <si>
    <t>95</t>
  </si>
  <si>
    <t>Datoru, individuālās lietošanas priekšmetu un mājsaimniecības piederumu remonts</t>
  </si>
  <si>
    <t>96</t>
  </si>
  <si>
    <t>Pārējo individuālo pakalpojumu sniegšana</t>
  </si>
  <si>
    <t xml:space="preserve">T </t>
  </si>
  <si>
    <t>Mājsaimniecību kā darba devēju darbība; pašpatēriņa preču ražošana un pakalpojumu sniegšana individuālajās mājsaimniecībās</t>
  </si>
  <si>
    <t>97</t>
  </si>
  <si>
    <t>Mājsaimniecību kā darba devēju darbība ar algotā darbā nodarbinātām personām</t>
  </si>
  <si>
    <t>98</t>
  </si>
  <si>
    <t>Pašpatēriņa preču ražošana un pakalpojumu sniegšana individuālajās mājsaimniecībās</t>
  </si>
  <si>
    <t xml:space="preserve">U </t>
  </si>
  <si>
    <t>Ārpusteritoriālo organizāciju un institūciju darbība</t>
  </si>
  <si>
    <t>99</t>
  </si>
  <si>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</si>
  <si>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2.red.ceturtā līmeņa (klases) koda nosaukums</t>
    </r>
  </si>
  <si>
    <t>0111</t>
  </si>
  <si>
    <t>Graudaugu (izņemot rīsu), pākšaugu un eļļas augu sēklu audzēšana</t>
  </si>
  <si>
    <t>0112</t>
  </si>
  <si>
    <t>Rīsu audzēšana</t>
  </si>
  <si>
    <t>0113</t>
  </si>
  <si>
    <t>Dārzeņu audzēšana</t>
  </si>
  <si>
    <t>0116</t>
  </si>
  <si>
    <t>Šķiedraugu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</si>
  <si>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</si>
  <si>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</si>
  <si>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</si>
  <si>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</si>
  <si>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</si>
  <si>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</si>
  <si>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</si>
  <si>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</si>
  <si>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</si>
  <si>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</si>
  <si>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</si>
  <si>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</si>
  <si>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</si>
  <si>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</si>
  <si>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</si>
  <si>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</si>
  <si>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</si>
  <si>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</si>
  <si>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</si>
  <si>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</si>
  <si>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</si>
  <si>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</si>
  <si>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</si>
  <si>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</si>
  <si>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</si>
  <si>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</si>
  <si>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</si>
  <si>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</si>
  <si>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</si>
  <si>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</si>
  <si>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</si>
  <si>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</si>
  <si>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</si>
  <si>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</si>
  <si>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</si>
  <si>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</si>
  <si>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</si>
  <si>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</si>
  <si>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</si>
  <si>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</si>
  <si>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</si>
  <si>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</si>
  <si>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</si>
  <si>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</si>
  <si>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</si>
  <si>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</si>
  <si>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</si>
  <si>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</si>
  <si>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</si>
  <si>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</si>
  <si>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</si>
  <si>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</si>
  <si>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</si>
  <si>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</si>
  <si>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</si>
  <si>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</si>
  <si>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</si>
  <si>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</si>
  <si>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</si>
  <si>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</si>
  <si>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</si>
  <si>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</si>
  <si>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</si>
  <si>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</si>
  <si>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0620</t>
  </si>
  <si>
    <t>Dabasgāzes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</si>
  <si>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</si>
  <si>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</si>
  <si>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</si>
  <si>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</si>
  <si>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</si>
  <si>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</si>
  <si>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</si>
  <si>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</si>
  <si>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</si>
  <si>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</si>
  <si>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</si>
  <si>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</si>
  <si>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</si>
  <si>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</si>
  <si>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</si>
  <si>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</si>
  <si>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</si>
  <si>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</si>
  <si>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</si>
  <si>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</si>
  <si>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</si>
  <si>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</si>
  <si>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</si>
  <si>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</si>
  <si>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</si>
  <si>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</si>
  <si>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</si>
  <si>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</si>
  <si>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</si>
  <si>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</si>
  <si>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1042</t>
  </si>
  <si>
    <t>Margarīna un līdzīgu pārtikas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</si>
  <si>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</si>
  <si>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</si>
  <si>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</si>
  <si>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</si>
  <si>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</si>
  <si>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</si>
  <si>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</si>
  <si>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</si>
  <si>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</si>
  <si>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</si>
  <si>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</si>
  <si>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</si>
  <si>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</si>
  <si>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</si>
  <si>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</si>
  <si>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</si>
  <si>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</si>
  <si>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</si>
  <si>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</si>
  <si>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</si>
  <si>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</si>
  <si>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</si>
  <si>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</si>
  <si>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</si>
  <si>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</si>
  <si>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</si>
  <si>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</si>
  <si>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</si>
  <si>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</si>
  <si>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</si>
  <si>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</si>
  <si>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</si>
  <si>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</si>
  <si>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</si>
  <si>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</si>
  <si>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</si>
  <si>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</si>
  <si>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</si>
  <si>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</si>
  <si>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</si>
  <si>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</si>
  <si>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</si>
  <si>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1106</t>
  </si>
  <si>
    <t>Iesala ražošana</t>
  </si>
  <si>
    <t>1107</t>
  </si>
  <si>
    <t>Bezalkohola dzērienu ražošana; minerālūdeņu un pudelēs iepildītu citu ūdeņu ražošana</t>
  </si>
  <si>
    <t>1200</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</si>
  <si>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</si>
  <si>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</si>
  <si>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</si>
  <si>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</si>
  <si>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</si>
  <si>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</si>
  <si>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</si>
  <si>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</si>
  <si>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</si>
  <si>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</si>
  <si>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</si>
  <si>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</si>
  <si>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</si>
  <si>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</si>
  <si>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</si>
  <si>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</si>
  <si>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</si>
  <si>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</si>
  <si>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</si>
  <si>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</si>
  <si>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</si>
  <si>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</si>
  <si>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</si>
  <si>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</si>
  <si>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</si>
  <si>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</si>
  <si>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</si>
  <si>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</si>
  <si>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</si>
  <si>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</si>
  <si>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</si>
  <si>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</si>
  <si>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</si>
  <si>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</si>
  <si>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</si>
  <si>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</si>
  <si>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</si>
  <si>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</si>
  <si>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</si>
  <si>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</si>
  <si>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</si>
  <si>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</si>
  <si>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</si>
  <si>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</si>
  <si>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</si>
  <si>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</si>
  <si>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</si>
  <si>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</si>
  <si>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</si>
  <si>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</si>
  <si>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</si>
  <si>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</si>
  <si>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</si>
  <si>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 pīto izstrādājumu ražošana</t>
  </si>
  <si>
    <t>1712</t>
  </si>
  <si>
    <t>Papīra un kartona ražošana</t>
  </si>
  <si>
    <t>1721</t>
  </si>
  <si>
    <t>Gofrētā papīra un kartona ražošana; papīra un kartona taras ražošana</t>
  </si>
  <si>
    <t>1722</t>
  </si>
  <si>
    <t>Sadzīves, higiēnisko priekšmetu un tualetes piederumu 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</si>
  <si>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</si>
  <si>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</si>
  <si>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</si>
  <si>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</si>
  <si>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</si>
  <si>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</si>
  <si>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</si>
  <si>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</si>
  <si>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</si>
  <si>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</si>
  <si>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</si>
  <si>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</si>
  <si>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</si>
  <si>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</si>
  <si>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</si>
  <si>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</si>
  <si>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</si>
  <si>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</si>
  <si>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</si>
  <si>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</si>
  <si>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</si>
  <si>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</si>
  <si>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</si>
  <si>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</si>
  <si>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</si>
  <si>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</si>
  <si>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</si>
  <si>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</si>
  <si>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</si>
  <si>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</si>
  <si>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</si>
  <si>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</si>
  <si>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</si>
  <si>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</si>
  <si>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</si>
  <si>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</si>
  <si>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</si>
  <si>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</si>
  <si>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</si>
  <si>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</si>
  <si>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</si>
  <si>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</si>
  <si>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</si>
  <si>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</si>
  <si>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</si>
  <si>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</si>
  <si>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</si>
  <si>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</si>
  <si>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</si>
  <si>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</si>
  <si>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</si>
  <si>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</si>
  <si>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</si>
  <si>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</si>
  <si>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</si>
  <si>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</si>
  <si>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</si>
  <si>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</si>
  <si>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</si>
  <si>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</si>
  <si>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</si>
  <si>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</si>
  <si>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</si>
  <si>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</si>
  <si>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</si>
  <si>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</si>
  <si>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</si>
  <si>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</si>
  <si>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</si>
  <si>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</si>
  <si>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</si>
  <si>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</si>
  <si>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</si>
  <si>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tehniskā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</si>
  <si>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</si>
  <si>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</si>
  <si>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</si>
  <si>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</si>
  <si>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</si>
  <si>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</si>
  <si>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</si>
  <si>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</si>
  <si>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</si>
  <si>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</si>
  <si>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2344</t>
  </si>
  <si>
    <t>Citu 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</si>
  <si>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</si>
  <si>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</si>
  <si>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</si>
  <si>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</si>
  <si>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</si>
  <si>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</si>
  <si>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</si>
  <si>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</si>
  <si>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</si>
  <si>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</si>
  <si>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</si>
  <si>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</si>
  <si>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</si>
  <si>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</si>
  <si>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</si>
  <si>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</si>
  <si>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</si>
  <si>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</si>
  <si>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</si>
  <si>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</si>
  <si>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</si>
  <si>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</si>
  <si>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</si>
  <si>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</si>
  <si>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</si>
  <si>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</si>
  <si>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</si>
  <si>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</si>
  <si>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2433</t>
  </si>
  <si>
    <t>Aukstā formēšana vai locīšana</t>
  </si>
  <si>
    <t>2441</t>
  </si>
  <si>
    <t>Cēlmetālu ražošana</t>
  </si>
  <si>
    <t>2442</t>
  </si>
  <si>
    <t>Alumīnija ražošana</t>
  </si>
  <si>
    <t>2445</t>
  </si>
  <si>
    <t>Citu krāsaino metālu ražošana</t>
  </si>
  <si>
    <t>2451</t>
  </si>
  <si>
    <t>Čuguna liešana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</si>
  <si>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</si>
  <si>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</si>
  <si>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</si>
  <si>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</si>
  <si>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</si>
  <si>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</si>
  <si>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</si>
  <si>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</si>
  <si>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</si>
  <si>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</si>
  <si>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</si>
  <si>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</si>
  <si>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</si>
  <si>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</si>
  <si>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</si>
  <si>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</si>
  <si>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</si>
  <si>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</si>
  <si>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</si>
  <si>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</si>
  <si>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</si>
  <si>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</si>
  <si>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</si>
  <si>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</si>
  <si>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</si>
  <si>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</si>
  <si>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</si>
  <si>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</si>
  <si>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</si>
  <si>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metāla iepakojuma ražošana</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</si>
  <si>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</si>
  <si>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</si>
  <si>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</si>
  <si>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</si>
  <si>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</si>
  <si>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</si>
  <si>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</si>
  <si>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</si>
  <si>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</si>
  <si>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</si>
  <si>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</si>
  <si>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</si>
  <si>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</si>
  <si>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</si>
  <si>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</si>
  <si>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</si>
  <si>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</si>
  <si>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</si>
  <si>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</si>
  <si>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</si>
  <si>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</si>
  <si>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</si>
  <si>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</si>
  <si>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</si>
  <si>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2711</t>
  </si>
  <si>
    <t>Elektromotoru, ģeneratoru un transformatoru ražošana</t>
  </si>
  <si>
    <t>2712</t>
  </si>
  <si>
    <t>Elektrosadales un kontroles iekārtu ražošana</t>
  </si>
  <si>
    <t>2720</t>
  </si>
  <si>
    <t>Galvanisko elementu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</si>
  <si>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</si>
  <si>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</si>
  <si>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</si>
  <si>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</si>
  <si>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</si>
  <si>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</si>
  <si>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</si>
  <si>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</si>
  <si>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</si>
  <si>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</si>
  <si>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</si>
  <si>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</si>
  <si>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</si>
  <si>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</si>
  <si>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</si>
  <si>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</si>
  <si>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</si>
  <si>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</si>
  <si>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</si>
  <si>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</si>
  <si>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</si>
  <si>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</si>
  <si>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</si>
  <si>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</si>
  <si>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</si>
  <si>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</si>
  <si>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</si>
  <si>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</si>
  <si>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</si>
  <si>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</si>
  <si>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</si>
  <si>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</si>
  <si>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</si>
  <si>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</si>
  <si>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</si>
  <si>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</si>
  <si>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</si>
  <si>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</si>
  <si>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</si>
  <si>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</si>
  <si>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</si>
  <si>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</si>
  <si>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2891</t>
  </si>
  <si>
    <t>Mašīnu ražošana metalurģijai</t>
  </si>
  <si>
    <t>2892</t>
  </si>
  <si>
    <t>Mašīnu ražošana ieguves rūpniecībai, karjeru izstrādei un būvniecībai</t>
  </si>
  <si>
    <t>2893</t>
  </si>
  <si>
    <t>Mašīnu ražošana pārtikas, dzērienu un tabakas apstrādei</t>
  </si>
  <si>
    <t>2894</t>
  </si>
  <si>
    <t>Mašīnu ražošana tekstilizstrādājumu, apģērbu un ādas izstrādājumu ražošanai</t>
  </si>
  <si>
    <t>2899</t>
  </si>
  <si>
    <t>Citu speciālas nozīmes mašīnu ražošana</t>
  </si>
  <si>
    <t>2910</t>
  </si>
  <si>
    <t>Automobiļu ražošana</t>
  </si>
  <si>
    <t>2920</t>
  </si>
  <si>
    <t>Automobiļu virsbūvju ražošana; piekabju un puspiekabju ražošana</t>
  </si>
  <si>
    <t>2931</t>
  </si>
  <si>
    <t>Elektrisko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</si>
  <si>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</si>
  <si>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</si>
  <si>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</si>
  <si>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</si>
  <si>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</si>
  <si>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</si>
  <si>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</si>
  <si>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</si>
  <si>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</si>
  <si>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</si>
  <si>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3040</t>
  </si>
  <si>
    <t>Militāro kaujas transportlīdzekļu ražošana</t>
  </si>
  <si>
    <t>3091</t>
  </si>
  <si>
    <t>Motociklu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</si>
  <si>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</si>
  <si>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</si>
  <si>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</si>
  <si>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</si>
  <si>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</si>
  <si>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</si>
  <si>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</si>
  <si>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</si>
  <si>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</si>
  <si>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</si>
  <si>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</si>
  <si>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</si>
  <si>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</si>
  <si>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</si>
  <si>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</si>
  <si>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</si>
  <si>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</si>
  <si>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</si>
  <si>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</si>
  <si>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</si>
  <si>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</si>
  <si>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</si>
  <si>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</si>
  <si>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</si>
  <si>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</si>
  <si>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</si>
  <si>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</si>
  <si>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</si>
  <si>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</si>
  <si>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</si>
  <si>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</si>
  <si>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</si>
  <si>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</si>
  <si>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</si>
  <si>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</si>
  <si>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</si>
  <si>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</si>
  <si>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</si>
  <si>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</si>
  <si>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</si>
  <si>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</si>
  <si>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</si>
  <si>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</si>
  <si>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</si>
  <si>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</si>
  <si>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</si>
  <si>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</si>
  <si>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</si>
  <si>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</si>
  <si>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</si>
  <si>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</si>
  <si>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</si>
  <si>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</si>
  <si>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</si>
  <si>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</si>
  <si>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</si>
  <si>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</si>
  <si>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</si>
  <si>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</si>
  <si>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</si>
  <si>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</si>
  <si>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</si>
  <si>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</si>
  <si>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3700</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</si>
  <si>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</si>
  <si>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</si>
  <si>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</si>
  <si>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</si>
  <si>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</si>
  <si>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</si>
  <si>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</si>
  <si>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</si>
  <si>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</si>
  <si>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</si>
  <si>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</si>
  <si>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</si>
  <si>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</si>
  <si>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</si>
  <si>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</si>
  <si>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</si>
  <si>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</si>
  <si>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</si>
  <si>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</si>
  <si>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</si>
  <si>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</si>
  <si>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</si>
  <si>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</si>
  <si>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</si>
  <si>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</si>
  <si>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</si>
  <si>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</si>
  <si>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</si>
  <si>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</si>
  <si>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</si>
  <si>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</si>
  <si>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</si>
  <si>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</si>
  <si>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</si>
  <si>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</si>
  <si>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</si>
  <si>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</si>
  <si>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</si>
  <si>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</si>
  <si>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</si>
  <si>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</si>
  <si>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</si>
  <si>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</si>
  <si>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</si>
  <si>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</si>
  <si>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</si>
  <si>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</si>
  <si>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</si>
  <si>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</si>
  <si>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</si>
  <si>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</si>
  <si>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</si>
  <si>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</si>
  <si>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</si>
  <si>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</si>
  <si>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</si>
  <si>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</si>
  <si>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</si>
  <si>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</si>
  <si>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</si>
  <si>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</si>
  <si>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</si>
  <si>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</si>
  <si>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</si>
  <si>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</si>
  <si>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</si>
  <si>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</si>
  <si>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</si>
  <si>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</si>
  <si>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</si>
  <si>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</si>
  <si>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</si>
  <si>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</si>
  <si>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</si>
  <si>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</si>
  <si>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</si>
  <si>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</si>
  <si>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</si>
  <si>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</si>
  <si>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</si>
  <si>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</si>
  <si>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</si>
  <si>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</si>
  <si>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</si>
  <si>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</si>
  <si>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</si>
  <si>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</si>
  <si>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</si>
  <si>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</si>
  <si>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</si>
  <si>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</si>
  <si>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</si>
  <si>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</si>
  <si>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</si>
  <si>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</si>
  <si>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</si>
  <si>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</si>
  <si>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</si>
  <si>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</si>
  <si>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</si>
  <si>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</si>
  <si>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</si>
  <si>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</si>
  <si>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</si>
  <si>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</si>
  <si>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</si>
  <si>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konditorijas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</si>
  <si>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</si>
  <si>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</si>
  <si>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</si>
  <si>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</si>
  <si>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</si>
  <si>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</si>
  <si>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</si>
  <si>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</si>
  <si>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</si>
  <si>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</si>
  <si>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</si>
  <si>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</si>
  <si>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</si>
  <si>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</si>
  <si>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</si>
  <si>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</si>
  <si>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</si>
  <si>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</si>
  <si>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</si>
  <si>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</si>
  <si>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</si>
  <si>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</si>
  <si>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</si>
  <si>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</si>
  <si>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</si>
  <si>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</si>
  <si>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</si>
  <si>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</si>
  <si>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</si>
  <si>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</si>
  <si>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</si>
  <si>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</si>
  <si>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</si>
  <si>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</si>
  <si>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</si>
  <si>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</si>
  <si>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</si>
  <si>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</si>
  <si>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</si>
  <si>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</si>
  <si>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</si>
  <si>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</si>
  <si>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</si>
  <si>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</si>
  <si>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</si>
  <si>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</si>
  <si>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</si>
  <si>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</si>
  <si>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</si>
  <si>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</si>
  <si>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</si>
  <si>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</si>
  <si>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</si>
  <si>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</si>
  <si>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</si>
  <si>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</si>
  <si>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</si>
  <si>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</si>
  <si>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</si>
  <si>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</si>
  <si>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</si>
  <si>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</si>
  <si>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</si>
  <si>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</si>
  <si>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</si>
  <si>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</si>
  <si>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</si>
  <si>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</si>
  <si>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</si>
  <si>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</si>
  <si>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</si>
  <si>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</si>
  <si>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</si>
  <si>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</si>
  <si>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</si>
  <si>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</si>
  <si>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</si>
  <si>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</si>
  <si>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</si>
  <si>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</si>
  <si>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</si>
  <si>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</si>
  <si>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</si>
  <si>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</si>
  <si>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</si>
  <si>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</si>
  <si>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</si>
  <si>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</si>
  <si>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</si>
  <si>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</si>
  <si>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</si>
  <si>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</si>
  <si>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</si>
  <si>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</si>
  <si>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</si>
  <si>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</si>
  <si>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</si>
  <si>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</si>
  <si>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</si>
  <si>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</si>
  <si>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</si>
  <si>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</si>
  <si>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</si>
  <si>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</si>
  <si>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</si>
  <si>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</si>
  <si>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</si>
  <si>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</si>
  <si>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</si>
  <si>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</si>
  <si>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</si>
  <si>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</si>
  <si>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</si>
  <si>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</si>
  <si>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</si>
  <si>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</si>
  <si>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</si>
  <si>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</si>
  <si>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</si>
  <si>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</si>
  <si>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</si>
  <si>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</si>
  <si>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</si>
  <si>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</si>
  <si>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</si>
  <si>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</si>
  <si>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</si>
  <si>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</si>
  <si>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</si>
  <si>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</si>
  <si>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</si>
  <si>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</si>
  <si>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</si>
  <si>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</si>
  <si>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</si>
  <si>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</si>
  <si>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</si>
  <si>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</si>
  <si>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</si>
  <si>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</si>
  <si>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</si>
  <si>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neklasificēts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</si>
  <si>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</si>
  <si>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</si>
  <si>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</si>
  <si>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</si>
  <si>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</si>
  <si>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</si>
  <si>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</si>
  <si>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</si>
  <si>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</si>
  <si>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</si>
  <si>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</si>
  <si>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</si>
  <si>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</si>
  <si>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</si>
  <si>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</si>
  <si>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</si>
  <si>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</si>
  <si>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</si>
  <si>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</si>
  <si>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</si>
  <si>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</si>
  <si>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</si>
  <si>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</si>
  <si>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</si>
  <si>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</si>
  <si>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</si>
  <si>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</si>
  <si>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</si>
  <si>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</si>
  <si>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</si>
  <si>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</si>
  <si>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vispārējā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</si>
  <si>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</si>
  <si>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</si>
  <si>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</si>
  <si>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</si>
  <si>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</si>
  <si>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</si>
  <si>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</si>
  <si>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</si>
  <si>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</si>
  <si>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</si>
  <si>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</si>
  <si>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</si>
  <si>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</si>
  <si>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</si>
  <si>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</si>
  <si>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</si>
  <si>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</si>
  <si>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</si>
  <si>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</si>
  <si>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</si>
  <si>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</si>
  <si>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</si>
  <si>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</si>
  <si>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</si>
  <si>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</si>
  <si>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</si>
  <si>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</si>
  <si>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</si>
  <si>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</si>
  <si>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</si>
  <si>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</si>
  <si>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</si>
  <si>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</si>
  <si>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 filmu un televīzijas programmu producēšana</t>
  </si>
  <si>
    <t>5912</t>
  </si>
  <si>
    <t>Darbības pēc kinofilmu, video filmu un televīzijas programmu producēšanas</t>
  </si>
  <si>
    <t>5913</t>
  </si>
  <si>
    <t>Kinofilmu, video 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</si>
  <si>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</si>
  <si>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</si>
  <si>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</si>
  <si>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</si>
  <si>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</si>
  <si>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</si>
  <si>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</si>
  <si>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</si>
  <si>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</si>
  <si>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</si>
  <si>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</si>
  <si>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</si>
  <si>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</si>
  <si>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</si>
  <si>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</si>
  <si>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</si>
  <si>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</si>
  <si>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</si>
  <si>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</si>
  <si>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</si>
  <si>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</si>
  <si>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</si>
  <si>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</si>
  <si>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</si>
  <si>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</si>
  <si>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</si>
  <si>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</si>
  <si>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</si>
  <si>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</si>
  <si>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</si>
  <si>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</si>
  <si>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</si>
  <si>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</si>
  <si>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</si>
  <si>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</si>
  <si>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</si>
  <si>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</si>
  <si>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</si>
  <si>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</si>
  <si>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</si>
  <si>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</si>
  <si>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</si>
  <si>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</si>
  <si>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</si>
  <si>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</si>
  <si>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</si>
  <si>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</si>
  <si>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</si>
  <si>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</si>
  <si>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</si>
  <si>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</si>
  <si>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</si>
  <si>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</si>
  <si>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</si>
  <si>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</si>
  <si>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</si>
  <si>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</si>
  <si>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</si>
  <si>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</si>
  <si>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</si>
  <si>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</si>
  <si>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</si>
  <si>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</si>
  <si>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</si>
  <si>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</si>
  <si>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</si>
  <si>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</si>
  <si>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</si>
  <si>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</si>
  <si>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</si>
  <si>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</si>
  <si>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</si>
  <si>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</si>
  <si>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</si>
  <si>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</si>
  <si>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</si>
  <si>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</si>
  <si>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</si>
  <si>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</si>
  <si>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</si>
  <si>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</si>
  <si>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</si>
  <si>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</si>
  <si>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</si>
  <si>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</si>
  <si>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</si>
  <si>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</si>
  <si>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</si>
  <si>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</si>
  <si>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</si>
  <si>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</si>
  <si>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</si>
  <si>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</si>
  <si>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</si>
  <si>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</si>
  <si>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</si>
  <si>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</si>
  <si>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</si>
  <si>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</si>
  <si>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</si>
  <si>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</si>
  <si>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</si>
  <si>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</si>
  <si>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</si>
  <si>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</si>
  <si>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</si>
  <si>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</si>
  <si>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</si>
  <si>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</si>
  <si>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</si>
  <si>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</si>
  <si>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</si>
  <si>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</si>
  <si>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7711</t>
  </si>
  <si>
    <t>Automobiļu un citu vieglo transportlīdzekļu iznomāšana un ekspluatācijas līzings</t>
  </si>
  <si>
    <t>7712</t>
  </si>
  <si>
    <t>Kravu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</si>
  <si>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</si>
  <si>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</si>
  <si>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</si>
  <si>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</si>
  <si>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</si>
  <si>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</si>
  <si>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</si>
  <si>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</si>
  <si>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</si>
  <si>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</si>
  <si>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</si>
  <si>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</si>
  <si>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</si>
  <si>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</si>
  <si>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</si>
  <si>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</si>
  <si>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</si>
  <si>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</si>
  <si>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</si>
  <si>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</si>
  <si>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</si>
  <si>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</si>
  <si>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</si>
  <si>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</si>
  <si>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</si>
  <si>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vadība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</si>
  <si>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</si>
  <si>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</si>
  <si>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</si>
  <si>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</si>
  <si>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</si>
  <si>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</si>
  <si>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</si>
  <si>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</si>
  <si>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</si>
  <si>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</si>
  <si>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</si>
  <si>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</si>
  <si>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</si>
  <si>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</si>
  <si>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</si>
  <si>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</si>
  <si>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</si>
  <si>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</si>
  <si>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</si>
  <si>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</si>
  <si>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</si>
  <si>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</si>
  <si>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</si>
  <si>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</si>
  <si>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</si>
  <si>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</si>
  <si>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</si>
  <si>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</si>
  <si>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</si>
  <si>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</si>
  <si>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</si>
  <si>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</si>
  <si>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</si>
  <si>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</si>
  <si>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</si>
  <si>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</si>
  <si>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</si>
  <si>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</si>
  <si>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</si>
  <si>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</si>
  <si>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</si>
  <si>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veicināšana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</si>
  <si>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</si>
  <si>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</si>
  <si>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</si>
  <si>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</si>
  <si>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</si>
  <si>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</si>
  <si>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</si>
  <si>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</si>
  <si>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</si>
  <si>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</si>
  <si>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</si>
  <si>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</si>
  <si>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</si>
  <si>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</si>
  <si>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</si>
  <si>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</si>
  <si>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</si>
  <si>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</si>
  <si>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</si>
  <si>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</si>
  <si>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</si>
  <si>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</si>
  <si>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</si>
  <si>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</si>
  <si>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</si>
  <si>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</si>
  <si>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</si>
  <si>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</si>
  <si>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</si>
  <si>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</si>
  <si>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</si>
  <si>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</si>
  <si>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</si>
  <si>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</si>
  <si>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</si>
  <si>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</si>
  <si>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</si>
  <si>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</si>
  <si>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</si>
  <si>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</si>
  <si>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</si>
  <si>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</si>
  <si>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</si>
  <si>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</si>
  <si>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</si>
  <si>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</si>
  <si>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</si>
  <si>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</si>
  <si>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</si>
  <si>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</si>
  <si>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</si>
  <si>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</si>
  <si>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</si>
  <si>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</si>
  <si>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</si>
  <si>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</si>
  <si>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</si>
  <si>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</si>
  <si>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</si>
  <si>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</si>
  <si>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</si>
  <si>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</si>
  <si>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</si>
  <si>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</si>
  <si>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</si>
  <si>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</si>
  <si>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</si>
  <si>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</si>
  <si>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</si>
  <si>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</si>
  <si>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</si>
  <si>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</si>
  <si>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</si>
  <si>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</si>
  <si>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</si>
  <si>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</si>
  <si>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</si>
  <si>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</si>
  <si>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</si>
  <si>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</si>
  <si>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</si>
  <si>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</si>
  <si>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</si>
  <si>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</si>
  <si>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</si>
  <si>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</si>
  <si>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</si>
  <si>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</si>
  <si>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</si>
  <si>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</si>
  <si>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</si>
  <si>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</si>
  <si>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</si>
  <si>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</si>
  <si>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</si>
  <si>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</si>
  <si>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</si>
  <si>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</si>
  <si>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</si>
  <si>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</si>
  <si>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</si>
  <si>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</si>
  <si>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</si>
  <si>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</si>
  <si>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</si>
  <si>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</si>
  <si>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</si>
  <si>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</si>
  <si>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</si>
  <si>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</si>
  <si>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</si>
  <si>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</si>
  <si>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</si>
  <si>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</si>
  <si>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</si>
  <si>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</si>
  <si>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</si>
  <si>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</si>
  <si>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</si>
  <si>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</si>
  <si>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</si>
  <si>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</si>
  <si>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</si>
  <si>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</si>
  <si>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</si>
  <si>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</si>
  <si>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9810</t>
  </si>
  <si>
    <t>Pašpatēriņa preču ražošana individuālajās mājsaimniecībās</t>
  </si>
  <si>
    <t>9820</t>
  </si>
  <si>
    <t>Individuālo mājsaimniecību pašpatēriņa pakalpojumi</t>
  </si>
  <si>
    <t>9900</t>
  </si>
  <si>
    <t>* izņemot transportlīdzekļa ekspluatācijas nodokļa un uzņēmumu vieglo transportlīdzekļu nodokļa ieņēmumus, jo maksājumi, kas veikti VAS “Ceļu satiksmes drošības direkcija” vai tehniskās apskates stacijās, VID datubāzē netiek piesaistīti nodokļu maksātājiem, kā arī bez mikrouzņēmumu nodokļa un patentmaksas sadalījuma</t>
  </si>
  <si>
    <t>VID administrētie kopbudžeta ieņēmumi* 2022.gadā</t>
  </si>
  <si>
    <t>t. sk. PVN grupu nodrošinātie ieņēmumi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</si>
</sst>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14" x14ac:knownFonts="1">
    <font>
      <sz val="11"/>
      <color theme="1"/>
      <name val="Calibri"/>
      <family val="2"/>
      <charset val="186"/>
      <scheme val="minor"/>
    </font>
    <font>
      <sz val="10"/>
      <color theme="1"/>
      <name val="Arial"/>
      <family val="2"/>
      <charset val="186"/>
    </font>
    <font>
      <b/>
      <sz val="14"/>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sz val="10"/>
      <name val="Arial"/>
      <family val="2"/>
      <charset val="186"/>
    </font>
    <font>
      <sz val="10"/>
      <color theme="0"/>
      <name val="Arial"/>
      <family val="2"/>
      <charset val="186"/>
    </font>
    <font>
      <b/>
      <sz val="9"/>
      <color theme="1"/>
      <name val="Times New Roman"/>
      <family val="1"/>
      <charset val="186"/>
    </font>
    <font>
      <b/>
      <sz val="10"/>
      <color theme="1"/>
      <name val="Arial"/>
      <family val="2"/>
      <charset val="186"/>
    </font>
    <font>
      <sz val="10"/>
      <color theme="1"/>
      <name val="Times New Roman"/>
      <family val="1"/>
      <charset val="186"/>
    </font>
    <font>
      <sz val="9"/>
      <color theme="1"/>
      <name val="Times New Roman"/>
      <family val="1"/>
      <charset val="186"/>
    </font>
    <font>
      <sz val="8"/>
      <color theme="1"/>
      <name val="Times New Roman"/>
      <family val="1"/>
      <charset val="186"/>
    </font>
    <font>
      <sz val="9"/>
      <color theme="1"/>
      <name val="Arial"/>
      <family val="2"/>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21">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top style="thin">
        <color auto="1"/>
      </top>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auto="1"/>
      </top>
      <bottom/>
      <diagonal/>
    </border>
    <border>
      <left style="thin">
        <color theme="0"/>
      </left>
      <right style="thin">
        <color theme="0"/>
      </right>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indexed="64"/>
      </left>
      <right/>
      <top style="thin">
        <color theme="0"/>
      </top>
      <bottom style="thin">
        <color auto="1"/>
      </bottom>
      <diagonal/>
    </border>
    <border>
      <left/>
      <right style="thin">
        <color theme="0"/>
      </right>
      <top style="thin">
        <color theme="0"/>
      </top>
      <bottom style="thin">
        <color auto="1"/>
      </bottom>
      <diagonal/>
    </border>
    <border>
      <left style="thin">
        <color auto="1"/>
      </left>
      <right style="thin">
        <color theme="0"/>
      </right>
      <top style="thin">
        <color auto="1"/>
      </top>
      <bottom/>
      <diagonal/>
    </border>
    <border>
      <left style="thin">
        <color auto="1"/>
      </left>
      <right style="thin">
        <color theme="0"/>
      </right>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43" fontId="1" fillId="0" borderId="0" applyFont="0" applyFill="0" applyBorder="0" applyAlignment="0" applyProtection="0"/>
  </cellStyleXfs>
  <cellXfs count="48">
    <xf numFmtId="0" fontId="0" fillId="0" borderId="0" xfId="0"/>
    <xf numFmtId="0" fontId="1" fillId="2" borderId="0" xfId="1" applyFill="1" applyAlignment="1">
      <alignment vertical="center"/>
    </xf>
    <xf numFmtId="0" fontId="2" fillId="2" borderId="0" xfId="1" applyFont="1" applyFill="1" applyAlignment="1">
      <alignment horizontal="center" vertical="center" wrapText="1"/>
    </xf>
    <xf numFmtId="0" fontId="2" fillId="2" borderId="0" xfId="1" applyFont="1" applyFill="1" applyAlignment="1">
      <alignment horizontal="center" vertical="center"/>
    </xf>
    <xf numFmtId="0" fontId="3" fillId="2" borderId="0" xfId="1" applyFont="1" applyFill="1" applyAlignment="1">
      <alignment horizontal="right" vertical="center"/>
    </xf>
    <xf numFmtId="0" fontId="1" fillId="0" borderId="0" xfId="1" applyAlignment="1">
      <alignment vertical="center"/>
    </xf>
    <xf numFmtId="4" fontId="1" fillId="0" borderId="0" xfId="1" applyNumberFormat="1" applyAlignment="1">
      <alignment vertical="center"/>
    </xf>
    <xf numFmtId="4" fontId="4" fillId="4" borderId="7" xfId="1" applyNumberFormat="1" applyFont="1" applyFill="1" applyBorder="1" applyAlignment="1">
      <alignment vertical="center" wrapText="1"/>
    </xf>
    <xf numFmtId="0" fontId="6" fillId="0" borderId="0" xfId="1" applyFont="1" applyAlignment="1">
      <alignment vertical="center"/>
    </xf>
    <xf numFmtId="0" fontId="7" fillId="0" borderId="0" xfId="1" applyFont="1" applyAlignment="1">
      <alignment vertical="center"/>
    </xf>
    <xf numFmtId="0" fontId="3" fillId="5" borderId="8" xfId="1" applyFont="1" applyFill="1" applyBorder="1" applyAlignment="1">
      <alignment horizontal="center" vertical="center" wrapText="1"/>
    </xf>
    <xf numFmtId="0" fontId="3" fillId="5" borderId="8" xfId="1" applyFont="1" applyFill="1" applyBorder="1" applyAlignment="1">
      <alignment vertical="center" wrapText="1"/>
    </xf>
    <xf numFmtId="4" fontId="8" fillId="5" borderId="9" xfId="1" applyNumberFormat="1" applyFont="1" applyFill="1" applyBorder="1" applyAlignment="1">
      <alignment horizontal="right" vertical="center"/>
    </xf>
    <xf numFmtId="0" fontId="9" fillId="0" borderId="0" xfId="1" applyFont="1" applyAlignment="1">
      <alignment vertical="center"/>
    </xf>
    <xf numFmtId="0" fontId="10" fillId="0" borderId="9" xfId="1" applyFont="1" applyBorder="1" applyAlignment="1">
      <alignment horizontal="center" vertical="center" wrapText="1"/>
    </xf>
    <xf numFmtId="0" fontId="10" fillId="0" borderId="9" xfId="1" applyFont="1" applyBorder="1" applyAlignment="1">
      <alignment vertical="center" wrapText="1"/>
    </xf>
    <xf numFmtId="4" fontId="11" fillId="0" borderId="9" xfId="1" applyNumberFormat="1" applyFont="1" applyBorder="1" applyAlignment="1">
      <alignment horizontal="right" vertical="center"/>
    </xf>
    <xf numFmtId="43" fontId="0" fillId="0" borderId="0" xfId="2" applyFont="1" applyAlignment="1">
      <alignment vertical="center"/>
    </xf>
    <xf numFmtId="0" fontId="1" fillId="0" borderId="0" xfId="1" applyAlignment="1">
      <alignment horizontal="center" vertical="center"/>
    </xf>
    <xf numFmtId="0" fontId="11" fillId="0" borderId="0" xfId="1" applyFont="1" applyAlignment="1">
      <alignment horizontal="center" vertical="center"/>
    </xf>
    <xf numFmtId="4" fontId="11" fillId="0" borderId="0" xfId="1" applyNumberFormat="1" applyFont="1" applyAlignment="1">
      <alignment horizontal="center" vertical="center"/>
    </xf>
    <xf numFmtId="4" fontId="8" fillId="0" borderId="0" xfId="1" applyNumberFormat="1" applyFont="1" applyAlignment="1">
      <alignment horizontal="center" vertical="center"/>
    </xf>
    <xf numFmtId="0" fontId="8" fillId="0" borderId="0" xfId="1" applyFont="1" applyAlignment="1">
      <alignment horizontal="center" vertical="center"/>
    </xf>
    <xf numFmtId="0" fontId="10" fillId="0" borderId="9" xfId="1" applyFont="1" applyBorder="1" applyAlignment="1">
      <alignment horizontal="center" vertical="center"/>
    </xf>
    <xf numFmtId="0" fontId="13" fillId="0" borderId="0" xfId="1" applyFont="1" applyAlignment="1">
      <alignment horizontal="center" vertical="center"/>
    </xf>
    <xf numFmtId="4" fontId="11" fillId="2" borderId="9" xfId="1" applyNumberFormat="1" applyFont="1" applyFill="1" applyBorder="1" applyAlignment="1">
      <alignment horizontal="right" vertical="center"/>
    </xf>
    <xf numFmtId="164" fontId="11" fillId="0" borderId="9" xfId="1" applyNumberFormat="1" applyFont="1" applyBorder="1" applyAlignment="1">
      <alignment horizontal="right" vertical="center"/>
    </xf>
    <xf numFmtId="165" fontId="11" fillId="0" borderId="9" xfId="1" applyNumberFormat="1" applyFont="1" applyBorder="1" applyAlignment="1">
      <alignment horizontal="right" vertical="center"/>
    </xf>
    <xf numFmtId="4" fontId="4" fillId="4" borderId="14" xfId="1" applyNumberFormat="1" applyFont="1" applyFill="1" applyBorder="1" applyAlignment="1">
      <alignment vertical="center" wrapText="1"/>
    </xf>
    <xf numFmtId="0" fontId="4" fillId="4" borderId="13"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2" fillId="0" borderId="10" xfId="1" applyFont="1" applyBorder="1" applyAlignment="1">
      <alignment horizontal="left" vertical="center" wrapText="1"/>
    </xf>
    <xf numFmtId="0" fontId="2" fillId="2" borderId="0" xfId="1" applyFont="1" applyFill="1" applyAlignment="1">
      <alignment horizontal="center" vertical="center" wrapText="1"/>
    </xf>
    <xf numFmtId="0" fontId="2" fillId="2" borderId="0" xfId="1" applyFont="1" applyFill="1" applyAlignment="1">
      <alignment horizontal="center" vertical="center"/>
    </xf>
    <xf numFmtId="0" fontId="4" fillId="3" borderId="1"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cellXfs>
  <cellStyles count="3">
    <cellStyle name="Comma 2" xfId="2" xr:uid="{9B1419C9-AA1E-4A14-B7F3-2B695F3F0985}"/>
    <cellStyle name="Normal" xfId="0" builtinId="0"/>
    <cellStyle name="Normal 2" xfId="1" xr:uid="{F6AA5BF8-1CE7-448F-BC47-DB1AA62736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AE70-C6CE-48AF-89B3-9E8E48AA4FC4}">
  <dimension ref="A1:S120"/>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L11" sqref="L11"/>
    </sheetView>
  </sheetViews>
  <sheetFormatPr defaultRowHeight="12.75" x14ac:dyDescent="0.25"/>
  <cols>
    <col min="1" max="1" width="12.85546875" style="18" customWidth="1"/>
    <col min="2" max="2" width="58.42578125" style="5" customWidth="1"/>
    <col min="3" max="3" width="16.28515625" style="19" customWidth="1"/>
    <col min="4" max="4" width="14.28515625" style="19" customWidth="1"/>
    <col min="5" max="5" width="14.7109375" style="19" customWidth="1"/>
    <col min="6" max="6" width="15.42578125" style="19" customWidth="1"/>
    <col min="7" max="7" width="14.7109375" style="19" customWidth="1"/>
    <col min="8" max="8" width="14.85546875" style="19" customWidth="1"/>
    <col min="9" max="9" width="15" style="22" customWidth="1"/>
    <col min="10" max="10" width="16.42578125" style="5" bestFit="1" customWidth="1"/>
    <col min="11" max="11" width="11.5703125" style="5" customWidth="1"/>
    <col min="12" max="12" width="20.85546875" style="5" customWidth="1"/>
    <col min="13" max="13" width="12.42578125" style="5" customWidth="1"/>
    <col min="14" max="16384" width="9.140625" style="5"/>
  </cols>
  <sheetData>
    <row r="1" spans="1:19" s="1" customFormat="1" ht="36" customHeight="1" x14ac:dyDescent="0.25">
      <c r="A1" s="32" t="s">
        <v>1393</v>
      </c>
      <c r="B1" s="33"/>
      <c r="C1" s="33"/>
      <c r="D1" s="33"/>
      <c r="E1" s="33"/>
      <c r="F1" s="33"/>
      <c r="G1" s="33"/>
      <c r="H1" s="33"/>
      <c r="I1" s="33"/>
    </row>
    <row r="2" spans="1:19" s="1" customFormat="1" ht="12.75" customHeight="1" x14ac:dyDescent="0.25">
      <c r="A2" s="2"/>
      <c r="B2" s="3"/>
      <c r="C2" s="3"/>
      <c r="D2" s="3"/>
      <c r="E2" s="3"/>
      <c r="F2" s="3"/>
      <c r="G2" s="3"/>
      <c r="H2" s="3"/>
      <c r="I2" s="4" t="s">
        <v>0</v>
      </c>
    </row>
    <row r="3" spans="1:19" ht="25.5" customHeight="1" x14ac:dyDescent="0.25">
      <c r="A3" s="34" t="s">
        <v>1</v>
      </c>
      <c r="B3" s="36" t="s">
        <v>2</v>
      </c>
      <c r="C3" s="36" t="s">
        <v>3</v>
      </c>
      <c r="D3" s="36" t="s">
        <v>4</v>
      </c>
      <c r="E3" s="36" t="s">
        <v>5</v>
      </c>
      <c r="F3" s="36" t="s">
        <v>6</v>
      </c>
      <c r="G3" s="36" t="s">
        <v>7</v>
      </c>
      <c r="H3" s="36" t="s">
        <v>8</v>
      </c>
      <c r="I3" s="38" t="s">
        <v>9</v>
      </c>
    </row>
    <row r="4" spans="1:19" ht="45" customHeight="1" x14ac:dyDescent="0.25">
      <c r="A4" s="35"/>
      <c r="B4" s="37"/>
      <c r="C4" s="37"/>
      <c r="D4" s="37"/>
      <c r="E4" s="37"/>
      <c r="F4" s="37"/>
      <c r="G4" s="37"/>
      <c r="H4" s="37"/>
      <c r="I4" s="39"/>
      <c r="J4" s="6"/>
      <c r="K4" s="6"/>
      <c r="L4" s="6"/>
      <c r="M4" s="6"/>
      <c r="N4" s="6"/>
      <c r="O4" s="6"/>
      <c r="P4" s="6"/>
    </row>
    <row r="5" spans="1:19" s="9" customFormat="1" ht="13.5" customHeight="1" x14ac:dyDescent="0.25">
      <c r="A5" s="29" t="s">
        <v>10</v>
      </c>
      <c r="B5" s="30"/>
      <c r="C5" s="28">
        <v>378658.74381000007</v>
      </c>
      <c r="D5" s="28">
        <v>3558670.9607500001</v>
      </c>
      <c r="E5" s="28">
        <v>4358841.9354747692</v>
      </c>
      <c r="F5" s="28">
        <v>2256824.5867837803</v>
      </c>
      <c r="G5" s="28">
        <v>28766.130750000004</v>
      </c>
      <c r="H5" s="28">
        <v>1849447.97481</v>
      </c>
      <c r="I5" s="28">
        <v>12431210.33237855</v>
      </c>
      <c r="J5" s="8"/>
    </row>
    <row r="6" spans="1:19" s="9" customFormat="1" ht="13.5" customHeight="1" x14ac:dyDescent="0.25">
      <c r="A6" s="40" t="s">
        <v>1394</v>
      </c>
      <c r="B6" s="41"/>
      <c r="C6" s="7"/>
      <c r="D6" s="7">
        <v>330507.77</v>
      </c>
      <c r="E6" s="7"/>
      <c r="F6" s="7"/>
      <c r="G6" s="7"/>
      <c r="H6" s="7"/>
      <c r="I6" s="7">
        <v>330507.77</v>
      </c>
      <c r="J6" s="8"/>
    </row>
    <row r="7" spans="1:19" s="13" customFormat="1" ht="13.5" customHeight="1" x14ac:dyDescent="0.25">
      <c r="A7" s="10" t="s">
        <v>11</v>
      </c>
      <c r="B7" s="11" t="s">
        <v>12</v>
      </c>
      <c r="C7" s="12">
        <v>21293.684850000009</v>
      </c>
      <c r="D7" s="12">
        <v>-182040.77600999991</v>
      </c>
      <c r="E7" s="12">
        <v>137734.00627000022</v>
      </c>
      <c r="F7" s="12">
        <v>82860.578450000103</v>
      </c>
      <c r="G7" s="12">
        <v>1593.434669999999</v>
      </c>
      <c r="H7" s="12">
        <v>82505.402689999144</v>
      </c>
      <c r="I7" s="12">
        <v>143946.33092000027</v>
      </c>
      <c r="K7" s="5"/>
      <c r="L7" s="5"/>
      <c r="M7" s="5"/>
      <c r="N7" s="5"/>
      <c r="O7" s="5"/>
      <c r="P7" s="5"/>
      <c r="Q7" s="5"/>
      <c r="R7" s="5"/>
      <c r="S7" s="5"/>
    </row>
    <row r="8" spans="1:19" ht="13.5" customHeight="1" x14ac:dyDescent="0.25">
      <c r="A8" s="14" t="s">
        <v>13</v>
      </c>
      <c r="B8" s="15" t="s">
        <v>14</v>
      </c>
      <c r="C8" s="16">
        <v>1995.733650000001</v>
      </c>
      <c r="D8" s="16">
        <v>-131334.05944999986</v>
      </c>
      <c r="E8" s="16">
        <v>74690.388650000314</v>
      </c>
      <c r="F8" s="16">
        <v>37482.054200000035</v>
      </c>
      <c r="G8" s="16">
        <v>155.96620000000004</v>
      </c>
      <c r="H8" s="16">
        <v>6185.7311400000008</v>
      </c>
      <c r="I8" s="16">
        <v>-10824.185610000035</v>
      </c>
    </row>
    <row r="9" spans="1:19" ht="13.5" customHeight="1" x14ac:dyDescent="0.25">
      <c r="A9" s="14" t="s">
        <v>15</v>
      </c>
      <c r="B9" s="15" t="s">
        <v>16</v>
      </c>
      <c r="C9" s="16">
        <v>16102.659840000009</v>
      </c>
      <c r="D9" s="16">
        <v>-51693.651770000062</v>
      </c>
      <c r="E9" s="16">
        <v>58484.304429999902</v>
      </c>
      <c r="F9" s="16">
        <v>43025.040220000068</v>
      </c>
      <c r="G9" s="16">
        <v>1430.696189999999</v>
      </c>
      <c r="H9" s="16">
        <v>75725.103369999153</v>
      </c>
      <c r="I9" s="16">
        <v>143074.15228000027</v>
      </c>
    </row>
    <row r="10" spans="1:19" ht="13.5" customHeight="1" x14ac:dyDescent="0.25">
      <c r="A10" s="14" t="s">
        <v>17</v>
      </c>
      <c r="B10" s="15" t="s">
        <v>18</v>
      </c>
      <c r="C10" s="16">
        <v>3195.2913599999997</v>
      </c>
      <c r="D10" s="16">
        <v>986.93520999999998</v>
      </c>
      <c r="E10" s="16">
        <v>4559.3131899999998</v>
      </c>
      <c r="F10" s="16">
        <v>2353.4840300000001</v>
      </c>
      <c r="G10" s="16">
        <v>6.7722799999999994</v>
      </c>
      <c r="H10" s="16">
        <v>594.56817999999953</v>
      </c>
      <c r="I10" s="16">
        <v>11696.364250000006</v>
      </c>
    </row>
    <row r="11" spans="1:19" s="13" customFormat="1" ht="12.75" customHeight="1" x14ac:dyDescent="0.25">
      <c r="A11" s="10" t="s">
        <v>19</v>
      </c>
      <c r="B11" s="11" t="s">
        <v>20</v>
      </c>
      <c r="C11" s="12">
        <v>1295.0264600000003</v>
      </c>
      <c r="D11" s="12">
        <v>-5130.0721199999989</v>
      </c>
      <c r="E11" s="12">
        <v>18618.510379999989</v>
      </c>
      <c r="F11" s="12">
        <v>10545.995639999999</v>
      </c>
      <c r="G11" s="12">
        <v>2.3913099999999998</v>
      </c>
      <c r="H11" s="12">
        <v>2524.2679700000022</v>
      </c>
      <c r="I11" s="12">
        <v>27856.119640000008</v>
      </c>
      <c r="K11" s="5"/>
      <c r="L11" s="5"/>
      <c r="M11" s="5"/>
      <c r="N11" s="5"/>
      <c r="O11" s="5"/>
      <c r="P11" s="5"/>
      <c r="Q11" s="5"/>
      <c r="R11" s="5"/>
      <c r="S11" s="5"/>
    </row>
    <row r="12" spans="1:19" x14ac:dyDescent="0.25">
      <c r="A12" s="14" t="s">
        <v>21</v>
      </c>
      <c r="B12" s="15" t="s">
        <v>22</v>
      </c>
      <c r="C12" s="16"/>
      <c r="D12" s="16">
        <v>-2.368E-2</v>
      </c>
      <c r="E12" s="16">
        <v>2.368E-2</v>
      </c>
      <c r="F12" s="16"/>
      <c r="G12" s="16"/>
      <c r="H12" s="16"/>
      <c r="I12" s="16">
        <v>0</v>
      </c>
    </row>
    <row r="13" spans="1:19" x14ac:dyDescent="0.25">
      <c r="A13" s="14" t="s">
        <v>23</v>
      </c>
      <c r="B13" s="15" t="s">
        <v>24</v>
      </c>
      <c r="C13" s="16">
        <v>2.34</v>
      </c>
      <c r="D13" s="16">
        <v>0.98926000000000003</v>
      </c>
      <c r="E13" s="16">
        <v>60.83981</v>
      </c>
      <c r="F13" s="16">
        <v>37.332279999999997</v>
      </c>
      <c r="G13" s="16"/>
      <c r="H13" s="16"/>
      <c r="I13" s="16">
        <v>101.50135</v>
      </c>
    </row>
    <row r="14" spans="1:19" x14ac:dyDescent="0.25">
      <c r="A14" s="14" t="s">
        <v>25</v>
      </c>
      <c r="B14" s="15" t="s">
        <v>26</v>
      </c>
      <c r="C14" s="16">
        <v>1289.5147500000003</v>
      </c>
      <c r="D14" s="16">
        <v>-5149.0441099999998</v>
      </c>
      <c r="E14" s="16">
        <v>18425.745849999992</v>
      </c>
      <c r="F14" s="16">
        <v>10436.685019999999</v>
      </c>
      <c r="G14" s="16">
        <v>0.62331000000000003</v>
      </c>
      <c r="H14" s="16">
        <v>2520.3174300000019</v>
      </c>
      <c r="I14" s="16">
        <v>27523.842250000009</v>
      </c>
    </row>
    <row r="15" spans="1:19" x14ac:dyDescent="0.25">
      <c r="A15" s="14" t="s">
        <v>27</v>
      </c>
      <c r="B15" s="15" t="s">
        <v>28</v>
      </c>
      <c r="C15" s="16">
        <v>3.1717099999999996</v>
      </c>
      <c r="D15" s="16">
        <v>18.006409999999988</v>
      </c>
      <c r="E15" s="16">
        <v>131.90103999999999</v>
      </c>
      <c r="F15" s="16">
        <v>71.978340000000003</v>
      </c>
      <c r="G15" s="16">
        <v>1.768</v>
      </c>
      <c r="H15" s="16">
        <v>3.9505400000000006</v>
      </c>
      <c r="I15" s="16">
        <v>230.77603999999997</v>
      </c>
    </row>
    <row r="16" spans="1:19" x14ac:dyDescent="0.25">
      <c r="A16" s="10" t="s">
        <v>29</v>
      </c>
      <c r="B16" s="11" t="s">
        <v>30</v>
      </c>
      <c r="C16" s="12">
        <v>38486.452489999996</v>
      </c>
      <c r="D16" s="12">
        <v>-24132.512020000126</v>
      </c>
      <c r="E16" s="12">
        <v>547861.87388000009</v>
      </c>
      <c r="F16" s="12">
        <v>267501.94951999985</v>
      </c>
      <c r="G16" s="12">
        <v>895.13371999999993</v>
      </c>
      <c r="H16" s="12">
        <v>165610.91275999992</v>
      </c>
      <c r="I16" s="12">
        <v>996223.81035000063</v>
      </c>
      <c r="J16" s="13"/>
    </row>
    <row r="17" spans="1:19" s="13" customFormat="1" ht="12.75" customHeight="1" x14ac:dyDescent="0.25">
      <c r="A17" s="14" t="s">
        <v>31</v>
      </c>
      <c r="B17" s="15" t="s">
        <v>32</v>
      </c>
      <c r="C17" s="16">
        <v>2187.5741700000008</v>
      </c>
      <c r="D17" s="16">
        <v>33848.401630000037</v>
      </c>
      <c r="E17" s="16">
        <v>77834.910800000114</v>
      </c>
      <c r="F17" s="16">
        <v>36372.59868999997</v>
      </c>
      <c r="G17" s="16">
        <v>50.639319999999991</v>
      </c>
      <c r="H17" s="16">
        <v>2828.8761499999987</v>
      </c>
      <c r="I17" s="16">
        <v>153123.00076000008</v>
      </c>
      <c r="J17" s="5"/>
      <c r="K17" s="5"/>
      <c r="L17" s="5"/>
      <c r="M17" s="5"/>
      <c r="N17" s="5"/>
      <c r="O17" s="5"/>
      <c r="P17" s="5"/>
      <c r="Q17" s="5"/>
      <c r="R17" s="5"/>
      <c r="S17" s="5"/>
    </row>
    <row r="18" spans="1:19" x14ac:dyDescent="0.25">
      <c r="A18" s="14" t="s">
        <v>33</v>
      </c>
      <c r="B18" s="15" t="s">
        <v>34</v>
      </c>
      <c r="C18" s="16">
        <v>964.00121999999999</v>
      </c>
      <c r="D18" s="16">
        <v>43922.108899999985</v>
      </c>
      <c r="E18" s="16">
        <v>12707.001599999994</v>
      </c>
      <c r="F18" s="16">
        <v>6151.5118500000044</v>
      </c>
      <c r="G18" s="16">
        <v>1.7488900000000001</v>
      </c>
      <c r="H18" s="16">
        <v>127286.06352999994</v>
      </c>
      <c r="I18" s="16">
        <v>191032.43599</v>
      </c>
    </row>
    <row r="19" spans="1:19" x14ac:dyDescent="0.25">
      <c r="A19" s="14" t="s">
        <v>35</v>
      </c>
      <c r="B19" s="15" t="s">
        <v>36</v>
      </c>
      <c r="C19" s="16">
        <v>0.10163</v>
      </c>
      <c r="D19" s="16">
        <v>-42.937190000000001</v>
      </c>
      <c r="E19" s="16">
        <v>13.548909999999999</v>
      </c>
      <c r="F19" s="16">
        <v>7.6111599999999999</v>
      </c>
      <c r="G19" s="16">
        <v>7.1</v>
      </c>
      <c r="H19" s="16">
        <v>11.72949</v>
      </c>
      <c r="I19" s="16">
        <v>-2.8460000000000019</v>
      </c>
      <c r="J19" s="13"/>
    </row>
    <row r="20" spans="1:19" s="13" customFormat="1" ht="12.75" customHeight="1" x14ac:dyDescent="0.25">
      <c r="A20" s="14" t="s">
        <v>37</v>
      </c>
      <c r="B20" s="15" t="s">
        <v>38</v>
      </c>
      <c r="C20" s="16">
        <v>299.43058000000002</v>
      </c>
      <c r="D20" s="16">
        <v>254.5721400000003</v>
      </c>
      <c r="E20" s="16">
        <v>8647.9861000000019</v>
      </c>
      <c r="F20" s="16">
        <v>3528.315080000003</v>
      </c>
      <c r="G20" s="16">
        <v>32.610140000000001</v>
      </c>
      <c r="H20" s="16">
        <v>541.81287000000009</v>
      </c>
      <c r="I20" s="16">
        <v>13304.726909999999</v>
      </c>
      <c r="J20" s="5"/>
      <c r="K20" s="5"/>
      <c r="L20" s="5"/>
      <c r="M20" s="5"/>
      <c r="N20" s="5"/>
      <c r="O20" s="5"/>
      <c r="P20" s="5"/>
      <c r="Q20" s="5"/>
      <c r="R20" s="5"/>
      <c r="S20" s="5"/>
    </row>
    <row r="21" spans="1:19" x14ac:dyDescent="0.25">
      <c r="A21" s="14" t="s">
        <v>39</v>
      </c>
      <c r="B21" s="15" t="s">
        <v>40</v>
      </c>
      <c r="C21" s="16">
        <v>572.85776999999985</v>
      </c>
      <c r="D21" s="16">
        <v>617.28623000000005</v>
      </c>
      <c r="E21" s="16">
        <v>17713.218750000004</v>
      </c>
      <c r="F21" s="16">
        <v>5974.2737900000056</v>
      </c>
      <c r="G21" s="16">
        <v>85.191339999999968</v>
      </c>
      <c r="H21" s="16">
        <v>1591.0616699999998</v>
      </c>
      <c r="I21" s="16">
        <v>26553.889549999993</v>
      </c>
    </row>
    <row r="22" spans="1:19" x14ac:dyDescent="0.25">
      <c r="A22" s="14" t="s">
        <v>41</v>
      </c>
      <c r="B22" s="15" t="s">
        <v>42</v>
      </c>
      <c r="C22" s="16">
        <v>59.350699999999989</v>
      </c>
      <c r="D22" s="16">
        <v>250.71027999999998</v>
      </c>
      <c r="E22" s="16">
        <v>433.55389000000008</v>
      </c>
      <c r="F22" s="16">
        <v>169.75786000000005</v>
      </c>
      <c r="G22" s="16">
        <v>6.6913500000000008</v>
      </c>
      <c r="H22" s="16">
        <v>10.789370000000005</v>
      </c>
      <c r="I22" s="16">
        <v>930.85345000000007</v>
      </c>
    </row>
    <row r="23" spans="1:19" ht="25.5" x14ac:dyDescent="0.25">
      <c r="A23" s="14" t="s">
        <v>43</v>
      </c>
      <c r="B23" s="15" t="s">
        <v>44</v>
      </c>
      <c r="C23" s="16">
        <v>11320.042029999988</v>
      </c>
      <c r="D23" s="16">
        <v>-77063.315590000158</v>
      </c>
      <c r="E23" s="16">
        <v>111496.37103000001</v>
      </c>
      <c r="F23" s="16">
        <v>58334.895119999899</v>
      </c>
      <c r="G23" s="16">
        <v>119.14111000000003</v>
      </c>
      <c r="H23" s="16">
        <v>5480.5912899999985</v>
      </c>
      <c r="I23" s="16">
        <v>109687.72499000012</v>
      </c>
    </row>
    <row r="24" spans="1:19" x14ac:dyDescent="0.25">
      <c r="A24" s="14" t="s">
        <v>45</v>
      </c>
      <c r="B24" s="15" t="s">
        <v>46</v>
      </c>
      <c r="C24" s="16">
        <v>149.80515000000005</v>
      </c>
      <c r="D24" s="16">
        <v>7446.6622599999992</v>
      </c>
      <c r="E24" s="16">
        <v>7151.7075100000011</v>
      </c>
      <c r="F24" s="16">
        <v>3599.0110399999999</v>
      </c>
      <c r="G24" s="16">
        <v>19.741019999999995</v>
      </c>
      <c r="H24" s="16">
        <v>129.99083999999999</v>
      </c>
      <c r="I24" s="16">
        <v>18496.917820000017</v>
      </c>
    </row>
    <row r="25" spans="1:19" x14ac:dyDescent="0.25">
      <c r="A25" s="14" t="s">
        <v>47</v>
      </c>
      <c r="B25" s="15" t="s">
        <v>48</v>
      </c>
      <c r="C25" s="16">
        <v>659.85713999999996</v>
      </c>
      <c r="D25" s="16">
        <v>-6998.3942700000025</v>
      </c>
      <c r="E25" s="16">
        <v>16932.104090000015</v>
      </c>
      <c r="F25" s="16">
        <v>7983.9916500000072</v>
      </c>
      <c r="G25" s="16">
        <v>65.456860000000006</v>
      </c>
      <c r="H25" s="16">
        <v>106.08091000000005</v>
      </c>
      <c r="I25" s="16">
        <v>18749.096379999984</v>
      </c>
    </row>
    <row r="26" spans="1:19" x14ac:dyDescent="0.25">
      <c r="A26" s="14" t="s">
        <v>49</v>
      </c>
      <c r="B26" s="15" t="s">
        <v>50</v>
      </c>
      <c r="C26" s="16">
        <v>30.523979999999998</v>
      </c>
      <c r="D26" s="16">
        <v>-582.56790999999987</v>
      </c>
      <c r="E26" s="16">
        <v>90.904920000000018</v>
      </c>
      <c r="F26" s="16">
        <v>49.030409999999996</v>
      </c>
      <c r="G26" s="16"/>
      <c r="H26" s="16">
        <v>3.6757400000000002</v>
      </c>
      <c r="I26" s="16">
        <v>-408.43286000000001</v>
      </c>
      <c r="J26" s="13"/>
    </row>
    <row r="27" spans="1:19" s="13" customFormat="1" ht="12.75" customHeight="1" x14ac:dyDescent="0.25">
      <c r="A27" s="14" t="s">
        <v>51</v>
      </c>
      <c r="B27" s="15" t="s">
        <v>52</v>
      </c>
      <c r="C27" s="16">
        <v>1361.3761300000001</v>
      </c>
      <c r="D27" s="16">
        <v>-609.86957000000064</v>
      </c>
      <c r="E27" s="16">
        <v>13778.917730000014</v>
      </c>
      <c r="F27" s="16">
        <v>6979.1074199999985</v>
      </c>
      <c r="G27" s="16">
        <v>8.7900299999999998</v>
      </c>
      <c r="H27" s="16">
        <v>3779.9105399999985</v>
      </c>
      <c r="I27" s="16">
        <v>25298.232280000018</v>
      </c>
      <c r="J27" s="5"/>
      <c r="K27" s="5"/>
      <c r="L27" s="5"/>
      <c r="M27" s="5"/>
      <c r="N27" s="5"/>
      <c r="O27" s="5"/>
      <c r="P27" s="5"/>
      <c r="Q27" s="5"/>
      <c r="R27" s="5"/>
      <c r="S27" s="5"/>
    </row>
    <row r="28" spans="1:19" x14ac:dyDescent="0.25">
      <c r="A28" s="14" t="s">
        <v>53</v>
      </c>
      <c r="B28" s="15" t="s">
        <v>54</v>
      </c>
      <c r="C28" s="16">
        <v>1122.76683</v>
      </c>
      <c r="D28" s="16">
        <v>2370.0226000000007</v>
      </c>
      <c r="E28" s="16">
        <v>17124.558759999996</v>
      </c>
      <c r="F28" s="16">
        <v>9397.9571499999984</v>
      </c>
      <c r="G28" s="16">
        <v>1.3797999999999999</v>
      </c>
      <c r="H28" s="16">
        <v>414.28146000000015</v>
      </c>
      <c r="I28" s="16">
        <v>30430.966599999989</v>
      </c>
    </row>
    <row r="29" spans="1:19" x14ac:dyDescent="0.25">
      <c r="A29" s="14" t="s">
        <v>55</v>
      </c>
      <c r="B29" s="15" t="s">
        <v>56</v>
      </c>
      <c r="C29" s="16">
        <v>579.40084999999999</v>
      </c>
      <c r="D29" s="16">
        <v>-579.36031999999966</v>
      </c>
      <c r="E29" s="16">
        <v>17457.327559999994</v>
      </c>
      <c r="F29" s="16">
        <v>8444.3388500000074</v>
      </c>
      <c r="G29" s="16">
        <v>8.0188699999999997</v>
      </c>
      <c r="H29" s="16">
        <v>911.08212999999967</v>
      </c>
      <c r="I29" s="16">
        <v>26820.807940000017</v>
      </c>
      <c r="J29" s="13"/>
    </row>
    <row r="30" spans="1:19" s="13" customFormat="1" ht="12.75" customHeight="1" x14ac:dyDescent="0.25">
      <c r="A30" s="14" t="s">
        <v>57</v>
      </c>
      <c r="B30" s="15" t="s">
        <v>58</v>
      </c>
      <c r="C30" s="16">
        <v>3651.4292099999993</v>
      </c>
      <c r="D30" s="16">
        <v>-11528.986190000003</v>
      </c>
      <c r="E30" s="16">
        <v>36304.458800000015</v>
      </c>
      <c r="F30" s="16">
        <v>17327.324939999995</v>
      </c>
      <c r="G30" s="16">
        <v>30.749959999999998</v>
      </c>
      <c r="H30" s="16">
        <v>2056.9881700000014</v>
      </c>
      <c r="I30" s="16">
        <v>47841.964890000025</v>
      </c>
      <c r="J30" s="5"/>
      <c r="K30" s="5"/>
      <c r="L30" s="5"/>
      <c r="M30" s="5"/>
      <c r="N30" s="5"/>
      <c r="O30" s="5"/>
      <c r="P30" s="5"/>
      <c r="Q30" s="5"/>
      <c r="R30" s="5"/>
      <c r="S30" s="5"/>
    </row>
    <row r="31" spans="1:19" x14ac:dyDescent="0.25">
      <c r="A31" s="14" t="s">
        <v>59</v>
      </c>
      <c r="B31" s="15" t="s">
        <v>60</v>
      </c>
      <c r="C31" s="16">
        <v>137.05353000000002</v>
      </c>
      <c r="D31" s="16">
        <v>-1440.77973</v>
      </c>
      <c r="E31" s="16">
        <v>2983.7527100000002</v>
      </c>
      <c r="F31" s="16">
        <v>1577.9579000000001</v>
      </c>
      <c r="G31" s="16">
        <v>3.4268200000000002</v>
      </c>
      <c r="H31" s="16">
        <v>122.92966000000001</v>
      </c>
      <c r="I31" s="16">
        <v>3384.3408900000004</v>
      </c>
    </row>
    <row r="32" spans="1:19" x14ac:dyDescent="0.25">
      <c r="A32" s="14" t="s">
        <v>61</v>
      </c>
      <c r="B32" s="15" t="s">
        <v>62</v>
      </c>
      <c r="C32" s="16">
        <v>5212.1307300000026</v>
      </c>
      <c r="D32" s="16">
        <v>-554.54945000000123</v>
      </c>
      <c r="E32" s="16">
        <v>69288.617099999974</v>
      </c>
      <c r="F32" s="16">
        <v>34084.811109999951</v>
      </c>
      <c r="G32" s="16">
        <v>116.78761000000002</v>
      </c>
      <c r="H32" s="16">
        <v>4617.4397899999913</v>
      </c>
      <c r="I32" s="16">
        <v>112765.23689000016</v>
      </c>
    </row>
    <row r="33" spans="1:19" x14ac:dyDescent="0.25">
      <c r="A33" s="14" t="s">
        <v>63</v>
      </c>
      <c r="B33" s="15" t="s">
        <v>64</v>
      </c>
      <c r="C33" s="16">
        <v>1004.5553499999999</v>
      </c>
      <c r="D33" s="16">
        <v>3313.7516500000033</v>
      </c>
      <c r="E33" s="16">
        <v>16301.694530000006</v>
      </c>
      <c r="F33" s="16">
        <v>8668.9883100000061</v>
      </c>
      <c r="G33" s="16">
        <v>8.8108500000000003</v>
      </c>
      <c r="H33" s="16">
        <v>1741.1159099999998</v>
      </c>
      <c r="I33" s="16">
        <v>31038.916600000015</v>
      </c>
      <c r="J33" s="13"/>
    </row>
    <row r="34" spans="1:19" s="13" customFormat="1" ht="12.75" customHeight="1" x14ac:dyDescent="0.25">
      <c r="A34" s="14" t="s">
        <v>65</v>
      </c>
      <c r="B34" s="15" t="s">
        <v>66</v>
      </c>
      <c r="C34" s="16">
        <v>1865.4322199999997</v>
      </c>
      <c r="D34" s="16">
        <v>-8581.739679999997</v>
      </c>
      <c r="E34" s="16">
        <v>21524.442070000008</v>
      </c>
      <c r="F34" s="16">
        <v>10335.311449999997</v>
      </c>
      <c r="G34" s="16">
        <v>9.5148299999999999</v>
      </c>
      <c r="H34" s="16">
        <v>816.93075000000022</v>
      </c>
      <c r="I34" s="16">
        <v>25969.891640000002</v>
      </c>
      <c r="J34" s="5"/>
      <c r="K34" s="5"/>
      <c r="L34" s="5"/>
      <c r="M34" s="5"/>
      <c r="N34" s="5"/>
      <c r="O34" s="5"/>
      <c r="P34" s="5"/>
      <c r="Q34" s="5"/>
      <c r="R34" s="5"/>
      <c r="S34" s="5"/>
    </row>
    <row r="35" spans="1:19" x14ac:dyDescent="0.25">
      <c r="A35" s="14" t="s">
        <v>67</v>
      </c>
      <c r="B35" s="15" t="s">
        <v>68</v>
      </c>
      <c r="C35" s="16">
        <v>1119.8031299999993</v>
      </c>
      <c r="D35" s="16">
        <v>-4926.3233300000047</v>
      </c>
      <c r="E35" s="16">
        <v>21918.729699999982</v>
      </c>
      <c r="F35" s="16">
        <v>11002.77606</v>
      </c>
      <c r="G35" s="16">
        <v>6.9274300000000002</v>
      </c>
      <c r="H35" s="16">
        <v>1415.3656000000005</v>
      </c>
      <c r="I35" s="16">
        <v>30537.278590000031</v>
      </c>
    </row>
    <row r="36" spans="1:19" x14ac:dyDescent="0.25">
      <c r="A36" s="14" t="s">
        <v>69</v>
      </c>
      <c r="B36" s="15" t="s">
        <v>70</v>
      </c>
      <c r="C36" s="16">
        <v>392.19405999999992</v>
      </c>
      <c r="D36" s="16">
        <v>-5449.8208600000016</v>
      </c>
      <c r="E36" s="16">
        <v>11763.31603</v>
      </c>
      <c r="F36" s="16">
        <v>5887.96227</v>
      </c>
      <c r="G36" s="16">
        <v>1.1286400000000001</v>
      </c>
      <c r="H36" s="16">
        <v>474.68782000000004</v>
      </c>
      <c r="I36" s="16">
        <v>13069.467960000004</v>
      </c>
    </row>
    <row r="37" spans="1:19" x14ac:dyDescent="0.25">
      <c r="A37" s="14" t="s">
        <v>71</v>
      </c>
      <c r="B37" s="15" t="s">
        <v>72</v>
      </c>
      <c r="C37" s="16">
        <v>65.905970000000011</v>
      </c>
      <c r="D37" s="16">
        <v>-1616.9838199999995</v>
      </c>
      <c r="E37" s="16">
        <v>7978.4997899999971</v>
      </c>
      <c r="F37" s="16">
        <v>4074.1261700000014</v>
      </c>
      <c r="G37" s="16">
        <v>0.49836999999999998</v>
      </c>
      <c r="H37" s="16">
        <v>166.06394</v>
      </c>
      <c r="I37" s="16">
        <v>10668.110420000012</v>
      </c>
    </row>
    <row r="38" spans="1:19" x14ac:dyDescent="0.25">
      <c r="A38" s="14" t="s">
        <v>73</v>
      </c>
      <c r="B38" s="15" t="s">
        <v>74</v>
      </c>
      <c r="C38" s="16">
        <v>893.98667000000023</v>
      </c>
      <c r="D38" s="16">
        <v>-5898.3244800000048</v>
      </c>
      <c r="E38" s="16">
        <v>22389.255170000026</v>
      </c>
      <c r="F38" s="16">
        <v>9961.7098999999889</v>
      </c>
      <c r="G38" s="16">
        <v>48.861859999999993</v>
      </c>
      <c r="H38" s="16">
        <v>225.16291000000007</v>
      </c>
      <c r="I38" s="16">
        <v>27620.652030000034</v>
      </c>
    </row>
    <row r="39" spans="1:19" x14ac:dyDescent="0.25">
      <c r="A39" s="14" t="s">
        <v>75</v>
      </c>
      <c r="B39" s="15" t="s">
        <v>76</v>
      </c>
      <c r="C39" s="16">
        <v>864.93258000000014</v>
      </c>
      <c r="D39" s="16">
        <v>-4532.6516199999987</v>
      </c>
      <c r="E39" s="16">
        <v>10644.371399999996</v>
      </c>
      <c r="F39" s="16">
        <v>4864.2582999999995</v>
      </c>
      <c r="G39" s="16">
        <v>93.417229999999989</v>
      </c>
      <c r="H39" s="16">
        <v>216.66559000000044</v>
      </c>
      <c r="I39" s="16">
        <v>12150.993479999994</v>
      </c>
      <c r="J39" s="13"/>
    </row>
    <row r="40" spans="1:19" s="13" customFormat="1" ht="12.75" customHeight="1" x14ac:dyDescent="0.25">
      <c r="A40" s="14" t="s">
        <v>77</v>
      </c>
      <c r="B40" s="15" t="s">
        <v>78</v>
      </c>
      <c r="C40" s="16">
        <v>3971.9408599999992</v>
      </c>
      <c r="D40" s="16">
        <v>14250.576300000001</v>
      </c>
      <c r="E40" s="16">
        <v>25382.624929999998</v>
      </c>
      <c r="F40" s="16">
        <v>12724.323040000012</v>
      </c>
      <c r="G40" s="16">
        <v>168.50139000000001</v>
      </c>
      <c r="H40" s="16">
        <v>10661.61663000003</v>
      </c>
      <c r="I40" s="16">
        <v>67159.583149999933</v>
      </c>
      <c r="J40" s="5"/>
      <c r="K40" s="5"/>
      <c r="L40" s="5"/>
      <c r="M40" s="5"/>
      <c r="N40" s="5"/>
      <c r="O40" s="5"/>
      <c r="P40" s="5"/>
      <c r="Q40" s="5"/>
      <c r="R40" s="5"/>
      <c r="S40" s="5"/>
    </row>
    <row r="41" spans="1:19" x14ac:dyDescent="0.25">
      <c r="A41" s="10" t="s">
        <v>79</v>
      </c>
      <c r="B41" s="11" t="s">
        <v>80</v>
      </c>
      <c r="C41" s="12">
        <v>6961.1832399999994</v>
      </c>
      <c r="D41" s="12">
        <v>276032.20671000017</v>
      </c>
      <c r="E41" s="12">
        <v>62678.327700000031</v>
      </c>
      <c r="F41" s="12">
        <v>32674.995030000031</v>
      </c>
      <c r="G41" s="12">
        <v>5.81257</v>
      </c>
      <c r="H41" s="12">
        <v>127829.10404999997</v>
      </c>
      <c r="I41" s="12">
        <v>506181.62929999956</v>
      </c>
      <c r="J41" s="13"/>
    </row>
    <row r="42" spans="1:19" s="13" customFormat="1" ht="12.75" customHeight="1" x14ac:dyDescent="0.25">
      <c r="A42" s="14" t="s">
        <v>81</v>
      </c>
      <c r="B42" s="15" t="s">
        <v>80</v>
      </c>
      <c r="C42" s="16">
        <v>6961.1832399999994</v>
      </c>
      <c r="D42" s="16">
        <v>276032.20671000017</v>
      </c>
      <c r="E42" s="16">
        <v>62678.327700000031</v>
      </c>
      <c r="F42" s="16">
        <v>32674.995030000031</v>
      </c>
      <c r="G42" s="16">
        <v>5.81257</v>
      </c>
      <c r="H42" s="16">
        <v>127829.10404999997</v>
      </c>
      <c r="I42" s="16">
        <v>506181.62929999956</v>
      </c>
      <c r="J42" s="5"/>
      <c r="K42" s="5"/>
      <c r="L42" s="5"/>
      <c r="M42" s="5"/>
      <c r="N42" s="5"/>
      <c r="O42" s="5"/>
      <c r="P42" s="5"/>
      <c r="Q42" s="5"/>
      <c r="R42" s="5"/>
      <c r="S42" s="5"/>
    </row>
    <row r="43" spans="1:19" x14ac:dyDescent="0.25">
      <c r="A43" s="10" t="s">
        <v>82</v>
      </c>
      <c r="B43" s="11" t="s">
        <v>83</v>
      </c>
      <c r="C43" s="12">
        <v>734.26072999999985</v>
      </c>
      <c r="D43" s="12">
        <v>44547.164579999982</v>
      </c>
      <c r="E43" s="12">
        <v>35612.786479999995</v>
      </c>
      <c r="F43" s="12">
        <v>17786.856499999998</v>
      </c>
      <c r="G43" s="12">
        <v>32.353990000000003</v>
      </c>
      <c r="H43" s="12">
        <v>28612.137890000013</v>
      </c>
      <c r="I43" s="12">
        <v>127325.56016999992</v>
      </c>
      <c r="J43" s="13"/>
    </row>
    <row r="44" spans="1:19" s="13" customFormat="1" ht="12.75" customHeight="1" x14ac:dyDescent="0.25">
      <c r="A44" s="14" t="s">
        <v>84</v>
      </c>
      <c r="B44" s="15" t="s">
        <v>85</v>
      </c>
      <c r="C44" s="16">
        <v>37.039919999999988</v>
      </c>
      <c r="D44" s="16">
        <v>17195.896359999995</v>
      </c>
      <c r="E44" s="16">
        <v>14397.196880000005</v>
      </c>
      <c r="F44" s="16">
        <v>6829.0073999999986</v>
      </c>
      <c r="G44" s="16">
        <v>11.734650000000002</v>
      </c>
      <c r="H44" s="16">
        <v>2223.562269999999</v>
      </c>
      <c r="I44" s="16">
        <v>40694.437479999993</v>
      </c>
      <c r="J44" s="5"/>
      <c r="K44" s="5"/>
      <c r="L44" s="5"/>
      <c r="M44" s="5"/>
      <c r="N44" s="5"/>
      <c r="O44" s="5"/>
      <c r="P44" s="5"/>
      <c r="Q44" s="5"/>
      <c r="R44" s="5"/>
      <c r="S44" s="5"/>
    </row>
    <row r="45" spans="1:19" x14ac:dyDescent="0.25">
      <c r="A45" s="14" t="s">
        <v>86</v>
      </c>
      <c r="B45" s="15" t="s">
        <v>87</v>
      </c>
      <c r="C45" s="16">
        <v>132.89305999999999</v>
      </c>
      <c r="D45" s="16">
        <v>2146.1198600000002</v>
      </c>
      <c r="E45" s="16">
        <v>2159.6906799999997</v>
      </c>
      <c r="F45" s="16">
        <v>1089.5327500000003</v>
      </c>
      <c r="G45" s="16"/>
      <c r="H45" s="16">
        <v>234.46965000000012</v>
      </c>
      <c r="I45" s="16">
        <v>5762.7059999999992</v>
      </c>
    </row>
    <row r="46" spans="1:19" x14ac:dyDescent="0.25">
      <c r="A46" s="14" t="s">
        <v>88</v>
      </c>
      <c r="B46" s="15" t="s">
        <v>89</v>
      </c>
      <c r="C46" s="16">
        <v>479.28982999999988</v>
      </c>
      <c r="D46" s="16">
        <v>23269.856459999988</v>
      </c>
      <c r="E46" s="16">
        <v>17202.001499999991</v>
      </c>
      <c r="F46" s="16">
        <v>8966.5604699999967</v>
      </c>
      <c r="G46" s="16">
        <v>18.190300000000001</v>
      </c>
      <c r="H46" s="16">
        <v>26131.728100000011</v>
      </c>
      <c r="I46" s="16">
        <v>76067.626659999922</v>
      </c>
    </row>
    <row r="47" spans="1:19" x14ac:dyDescent="0.25">
      <c r="A47" s="14" t="s">
        <v>90</v>
      </c>
      <c r="B47" s="15" t="s">
        <v>91</v>
      </c>
      <c r="C47" s="16">
        <v>85.03792</v>
      </c>
      <c r="D47" s="16">
        <v>1935.2918999999999</v>
      </c>
      <c r="E47" s="16">
        <v>1853.8974199999998</v>
      </c>
      <c r="F47" s="16">
        <v>901.75587999999982</v>
      </c>
      <c r="G47" s="16">
        <v>2.4290400000000001</v>
      </c>
      <c r="H47" s="16">
        <v>22.377869999999994</v>
      </c>
      <c r="I47" s="16">
        <v>4800.7900299999983</v>
      </c>
      <c r="J47" s="13"/>
    </row>
    <row r="48" spans="1:19" s="13" customFormat="1" ht="12.75" customHeight="1" x14ac:dyDescent="0.25">
      <c r="A48" s="10" t="s">
        <v>92</v>
      </c>
      <c r="B48" s="11" t="s">
        <v>93</v>
      </c>
      <c r="C48" s="12">
        <v>14731.148700000003</v>
      </c>
      <c r="D48" s="12">
        <v>-152760.0588700001</v>
      </c>
      <c r="E48" s="12">
        <v>262563.10106000025</v>
      </c>
      <c r="F48" s="12">
        <v>129752.34104999989</v>
      </c>
      <c r="G48" s="12">
        <v>2232.7070699999995</v>
      </c>
      <c r="H48" s="12">
        <v>9074.6658199999856</v>
      </c>
      <c r="I48" s="12">
        <v>265593.90483000019</v>
      </c>
      <c r="J48" s="5"/>
      <c r="K48" s="5"/>
      <c r="L48" s="5"/>
      <c r="M48" s="5"/>
      <c r="N48" s="5"/>
      <c r="O48" s="5"/>
      <c r="P48" s="5"/>
      <c r="Q48" s="5"/>
      <c r="R48" s="5"/>
      <c r="S48" s="5"/>
    </row>
    <row r="49" spans="1:19" x14ac:dyDescent="0.25">
      <c r="A49" s="14" t="s">
        <v>94</v>
      </c>
      <c r="B49" s="15" t="s">
        <v>95</v>
      </c>
      <c r="C49" s="16">
        <v>5601.4444600000061</v>
      </c>
      <c r="D49" s="16">
        <v>-63557.468490000101</v>
      </c>
      <c r="E49" s="16">
        <v>94416.194950000136</v>
      </c>
      <c r="F49" s="16">
        <v>45586.744789999917</v>
      </c>
      <c r="G49" s="16">
        <v>520.97157000000004</v>
      </c>
      <c r="H49" s="16">
        <v>3728.926919999994</v>
      </c>
      <c r="I49" s="16">
        <v>86296.814199999993</v>
      </c>
    </row>
    <row r="50" spans="1:19" x14ac:dyDescent="0.25">
      <c r="A50" s="14" t="s">
        <v>96</v>
      </c>
      <c r="B50" s="15" t="s">
        <v>97</v>
      </c>
      <c r="C50" s="16">
        <v>3589.4084399999979</v>
      </c>
      <c r="D50" s="16">
        <v>-69742.256119999991</v>
      </c>
      <c r="E50" s="16">
        <v>90336.731370000125</v>
      </c>
      <c r="F50" s="16">
        <v>45212.399020000033</v>
      </c>
      <c r="G50" s="16">
        <v>81.737369999999999</v>
      </c>
      <c r="H50" s="16">
        <v>2970.0817399999978</v>
      </c>
      <c r="I50" s="16">
        <v>72448.101819999996</v>
      </c>
    </row>
    <row r="51" spans="1:19" x14ac:dyDescent="0.25">
      <c r="A51" s="14" t="s">
        <v>98</v>
      </c>
      <c r="B51" s="15" t="s">
        <v>99</v>
      </c>
      <c r="C51" s="16">
        <v>5540.2957999999999</v>
      </c>
      <c r="D51" s="16">
        <v>-19460.334260000007</v>
      </c>
      <c r="E51" s="16">
        <v>77810.174740000017</v>
      </c>
      <c r="F51" s="16">
        <v>38953.197239999943</v>
      </c>
      <c r="G51" s="16">
        <v>1629.9981299999993</v>
      </c>
      <c r="H51" s="16">
        <v>2375.6571599999925</v>
      </c>
      <c r="I51" s="16">
        <v>106848.9888100002</v>
      </c>
    </row>
    <row r="52" spans="1:19" ht="25.5" x14ac:dyDescent="0.25">
      <c r="A52" s="10" t="s">
        <v>100</v>
      </c>
      <c r="B52" s="11" t="s">
        <v>101</v>
      </c>
      <c r="C52" s="12">
        <v>102647.54913000016</v>
      </c>
      <c r="D52" s="12">
        <v>2064286.2647400033</v>
      </c>
      <c r="E52" s="12">
        <v>597767.01055999985</v>
      </c>
      <c r="F52" s="12">
        <v>288898.64814000076</v>
      </c>
      <c r="G52" s="12">
        <v>927.08826000000045</v>
      </c>
      <c r="H52" s="12">
        <v>988631.16400998808</v>
      </c>
      <c r="I52" s="12">
        <v>4043157.7248399802</v>
      </c>
    </row>
    <row r="53" spans="1:19" ht="12.75" customHeight="1" x14ac:dyDescent="0.25">
      <c r="A53" s="14" t="s">
        <v>102</v>
      </c>
      <c r="B53" s="15" t="s">
        <v>103</v>
      </c>
      <c r="C53" s="16">
        <v>3713.7739899999942</v>
      </c>
      <c r="D53" s="16">
        <v>292602.82852999977</v>
      </c>
      <c r="E53" s="16">
        <v>65719.47819000014</v>
      </c>
      <c r="F53" s="16">
        <v>30528.910369999998</v>
      </c>
      <c r="G53" s="16">
        <v>418.55465000000015</v>
      </c>
      <c r="H53" s="16">
        <v>12209.649630000198</v>
      </c>
      <c r="I53" s="16">
        <v>405193.19536000135</v>
      </c>
      <c r="J53" s="13"/>
    </row>
    <row r="54" spans="1:19" s="13" customFormat="1" ht="12.75" customHeight="1" x14ac:dyDescent="0.25">
      <c r="A54" s="14" t="s">
        <v>104</v>
      </c>
      <c r="B54" s="15" t="s">
        <v>105</v>
      </c>
      <c r="C54" s="16">
        <v>66996.700760000051</v>
      </c>
      <c r="D54" s="16">
        <v>1121286.8462600051</v>
      </c>
      <c r="E54" s="16">
        <v>241087.58336999943</v>
      </c>
      <c r="F54" s="16">
        <v>133358.37673000028</v>
      </c>
      <c r="G54" s="16">
        <v>122.43463</v>
      </c>
      <c r="H54" s="16">
        <v>541739.54822999472</v>
      </c>
      <c r="I54" s="16">
        <v>2104591.4899799963</v>
      </c>
      <c r="J54" s="5"/>
      <c r="K54" s="5"/>
      <c r="L54" s="5"/>
      <c r="M54" s="5"/>
      <c r="N54" s="5"/>
      <c r="O54" s="5"/>
      <c r="P54" s="5"/>
      <c r="Q54" s="5"/>
      <c r="R54" s="5"/>
      <c r="S54" s="5"/>
    </row>
    <row r="55" spans="1:19" x14ac:dyDescent="0.25">
      <c r="A55" s="14" t="s">
        <v>106</v>
      </c>
      <c r="B55" s="15" t="s">
        <v>107</v>
      </c>
      <c r="C55" s="16">
        <v>31937.074380000111</v>
      </c>
      <c r="D55" s="16">
        <v>650396.58994999842</v>
      </c>
      <c r="E55" s="16">
        <v>290959.94900000026</v>
      </c>
      <c r="F55" s="16">
        <v>125011.36104000048</v>
      </c>
      <c r="G55" s="16">
        <v>386.09898000000027</v>
      </c>
      <c r="H55" s="16">
        <v>434681.96614999301</v>
      </c>
      <c r="I55" s="16">
        <v>1533373.0394999823</v>
      </c>
    </row>
    <row r="56" spans="1:19" x14ac:dyDescent="0.25">
      <c r="A56" s="10" t="s">
        <v>108</v>
      </c>
      <c r="B56" s="11" t="s">
        <v>109</v>
      </c>
      <c r="C56" s="12">
        <v>23125.779980000028</v>
      </c>
      <c r="D56" s="12">
        <v>61172.406740000064</v>
      </c>
      <c r="E56" s="12">
        <v>319022.92569000076</v>
      </c>
      <c r="F56" s="12">
        <v>156560.17896999986</v>
      </c>
      <c r="G56" s="12">
        <v>702.64412000000016</v>
      </c>
      <c r="H56" s="12">
        <v>93865.779850000123</v>
      </c>
      <c r="I56" s="12">
        <v>654449.71534999926</v>
      </c>
      <c r="J56" s="13"/>
    </row>
    <row r="57" spans="1:19" s="13" customFormat="1" ht="12.75" customHeight="1" x14ac:dyDescent="0.25">
      <c r="A57" s="14" t="s">
        <v>110</v>
      </c>
      <c r="B57" s="15" t="s">
        <v>111</v>
      </c>
      <c r="C57" s="16">
        <v>10351.866930000027</v>
      </c>
      <c r="D57" s="16">
        <v>13747.155100000002</v>
      </c>
      <c r="E57" s="16">
        <v>154234.75813000073</v>
      </c>
      <c r="F57" s="16">
        <v>74513.283389999939</v>
      </c>
      <c r="G57" s="16">
        <v>227.62668000000014</v>
      </c>
      <c r="H57" s="16">
        <v>19843.221580000027</v>
      </c>
      <c r="I57" s="16">
        <v>272917.9118099999</v>
      </c>
      <c r="J57" s="5"/>
      <c r="K57" s="5"/>
      <c r="L57" s="5"/>
      <c r="M57" s="5"/>
      <c r="N57" s="5"/>
      <c r="O57" s="5"/>
      <c r="P57" s="5"/>
      <c r="Q57" s="5"/>
      <c r="R57" s="5"/>
      <c r="S57" s="5"/>
    </row>
    <row r="58" spans="1:19" x14ac:dyDescent="0.25">
      <c r="A58" s="14" t="s">
        <v>112</v>
      </c>
      <c r="B58" s="15" t="s">
        <v>113</v>
      </c>
      <c r="C58" s="16">
        <v>2202.8299899999997</v>
      </c>
      <c r="D58" s="16">
        <v>1209.63219</v>
      </c>
      <c r="E58" s="16">
        <v>7681.8688999999995</v>
      </c>
      <c r="F58" s="16">
        <v>4239.5761600000005</v>
      </c>
      <c r="G58" s="16">
        <v>8.2056900000000006</v>
      </c>
      <c r="H58" s="16">
        <v>1008.4870099999999</v>
      </c>
      <c r="I58" s="16">
        <v>16350.599939999995</v>
      </c>
    </row>
    <row r="59" spans="1:19" x14ac:dyDescent="0.25">
      <c r="A59" s="14" t="s">
        <v>114</v>
      </c>
      <c r="B59" s="15" t="s">
        <v>115</v>
      </c>
      <c r="C59" s="16">
        <v>4.8739099999999995</v>
      </c>
      <c r="D59" s="16">
        <v>-613.58670000000006</v>
      </c>
      <c r="E59" s="16">
        <v>21210.47755</v>
      </c>
      <c r="F59" s="16">
        <v>11816.413880000002</v>
      </c>
      <c r="G59" s="16">
        <v>0.91959000000000002</v>
      </c>
      <c r="H59" s="16">
        <v>301.78620000000006</v>
      </c>
      <c r="I59" s="16">
        <v>32720.884429999995</v>
      </c>
      <c r="J59" s="13"/>
    </row>
    <row r="60" spans="1:19" s="13" customFormat="1" ht="12.75" customHeight="1" x14ac:dyDescent="0.25">
      <c r="A60" s="14" t="s">
        <v>116</v>
      </c>
      <c r="B60" s="15" t="s">
        <v>117</v>
      </c>
      <c r="C60" s="16">
        <v>10366.117960000001</v>
      </c>
      <c r="D60" s="16">
        <v>34646.531050000056</v>
      </c>
      <c r="E60" s="16">
        <v>115860.97775000002</v>
      </c>
      <c r="F60" s="16">
        <v>58287.343059999905</v>
      </c>
      <c r="G60" s="16">
        <v>241.26319999999998</v>
      </c>
      <c r="H60" s="16">
        <v>70344.183700000096</v>
      </c>
      <c r="I60" s="16">
        <v>289746.41671999946</v>
      </c>
      <c r="J60" s="5"/>
      <c r="K60" s="5"/>
      <c r="L60" s="5"/>
      <c r="M60" s="5"/>
      <c r="N60" s="5"/>
      <c r="O60" s="5"/>
      <c r="P60" s="5"/>
      <c r="Q60" s="5"/>
      <c r="R60" s="5"/>
      <c r="S60" s="5"/>
    </row>
    <row r="61" spans="1:19" x14ac:dyDescent="0.25">
      <c r="A61" s="14" t="s">
        <v>118</v>
      </c>
      <c r="B61" s="15" t="s">
        <v>119</v>
      </c>
      <c r="C61" s="16">
        <v>200.09118999999998</v>
      </c>
      <c r="D61" s="16">
        <v>12182.675100000002</v>
      </c>
      <c r="E61" s="16">
        <v>20034.843359999988</v>
      </c>
      <c r="F61" s="16">
        <v>7703.5624799999978</v>
      </c>
      <c r="G61" s="16">
        <v>224.62895999999998</v>
      </c>
      <c r="H61" s="16">
        <v>2368.1013600000056</v>
      </c>
      <c r="I61" s="16">
        <v>42713.90244999998</v>
      </c>
      <c r="J61" s="13"/>
    </row>
    <row r="62" spans="1:19" s="13" customFormat="1" ht="12.75" customHeight="1" x14ac:dyDescent="0.25">
      <c r="A62" s="10" t="s">
        <v>120</v>
      </c>
      <c r="B62" s="11" t="s">
        <v>121</v>
      </c>
      <c r="C62" s="12">
        <v>2764.9258699999991</v>
      </c>
      <c r="D62" s="12">
        <v>73243.462409999993</v>
      </c>
      <c r="E62" s="12">
        <v>89385.71274999989</v>
      </c>
      <c r="F62" s="12">
        <v>38823.367509999982</v>
      </c>
      <c r="G62" s="12">
        <v>259.13769999999994</v>
      </c>
      <c r="H62" s="12">
        <v>1328.6670799999974</v>
      </c>
      <c r="I62" s="12">
        <v>205805.27332000027</v>
      </c>
      <c r="J62" s="5"/>
      <c r="K62" s="5"/>
      <c r="L62" s="5"/>
      <c r="M62" s="5"/>
      <c r="N62" s="5"/>
      <c r="O62" s="5"/>
      <c r="P62" s="5"/>
      <c r="Q62" s="5"/>
      <c r="R62" s="5"/>
      <c r="S62" s="5"/>
    </row>
    <row r="63" spans="1:19" x14ac:dyDescent="0.25">
      <c r="A63" s="14" t="s">
        <v>122</v>
      </c>
      <c r="B63" s="15" t="s">
        <v>123</v>
      </c>
      <c r="C63" s="16">
        <v>825.61969999999974</v>
      </c>
      <c r="D63" s="16">
        <v>9637.4635300000173</v>
      </c>
      <c r="E63" s="16">
        <v>20708.291130000012</v>
      </c>
      <c r="F63" s="16">
        <v>9297.8866299999936</v>
      </c>
      <c r="G63" s="16">
        <v>50.061059999999998</v>
      </c>
      <c r="H63" s="16">
        <v>331.85003000000017</v>
      </c>
      <c r="I63" s="16">
        <v>40851.172079999989</v>
      </c>
    </row>
    <row r="64" spans="1:19" x14ac:dyDescent="0.25">
      <c r="A64" s="14" t="s">
        <v>124</v>
      </c>
      <c r="B64" s="15" t="s">
        <v>125</v>
      </c>
      <c r="C64" s="16">
        <v>1939.3061699999996</v>
      </c>
      <c r="D64" s="16">
        <v>63605.998879999977</v>
      </c>
      <c r="E64" s="16">
        <v>68677.421619999892</v>
      </c>
      <c r="F64" s="16">
        <v>29525.480879999992</v>
      </c>
      <c r="G64" s="16">
        <v>209.07663999999997</v>
      </c>
      <c r="H64" s="16">
        <v>996.81704999999738</v>
      </c>
      <c r="I64" s="16">
        <v>164954.10124000028</v>
      </c>
    </row>
    <row r="65" spans="1:19" x14ac:dyDescent="0.25">
      <c r="A65" s="10" t="s">
        <v>126</v>
      </c>
      <c r="B65" s="11" t="s">
        <v>127</v>
      </c>
      <c r="C65" s="12">
        <v>59665.152390000003</v>
      </c>
      <c r="D65" s="12">
        <v>142448.96052000011</v>
      </c>
      <c r="E65" s="12">
        <v>335479.78986000066</v>
      </c>
      <c r="F65" s="12">
        <v>190440.05374000006</v>
      </c>
      <c r="G65" s="12">
        <v>2716.9033699999982</v>
      </c>
      <c r="H65" s="12">
        <v>21878.454360000036</v>
      </c>
      <c r="I65" s="12">
        <v>752629.31423999975</v>
      </c>
    </row>
    <row r="66" spans="1:19" x14ac:dyDescent="0.25">
      <c r="A66" s="14" t="s">
        <v>128</v>
      </c>
      <c r="B66" s="15" t="s">
        <v>129</v>
      </c>
      <c r="C66" s="16">
        <v>970.46632000000011</v>
      </c>
      <c r="D66" s="16">
        <v>2506.9342799999995</v>
      </c>
      <c r="E66" s="16">
        <v>9196.5541699999976</v>
      </c>
      <c r="F66" s="16">
        <v>6368.4846499999967</v>
      </c>
      <c r="G66" s="16">
        <v>86.858120000000042</v>
      </c>
      <c r="H66" s="16">
        <v>41.858749999999965</v>
      </c>
      <c r="I66" s="16">
        <v>19171.156289999988</v>
      </c>
    </row>
    <row r="67" spans="1:19" ht="25.5" x14ac:dyDescent="0.25">
      <c r="A67" s="14" t="s">
        <v>130</v>
      </c>
      <c r="B67" s="15" t="s">
        <v>131</v>
      </c>
      <c r="C67" s="16">
        <v>618.05709000000013</v>
      </c>
      <c r="D67" s="16">
        <v>2251.6139100000023</v>
      </c>
      <c r="E67" s="16">
        <v>4081.2500099999984</v>
      </c>
      <c r="F67" s="16">
        <v>4090.7900899999995</v>
      </c>
      <c r="G67" s="16">
        <v>576.4723200000002</v>
      </c>
      <c r="H67" s="16">
        <v>105.26013000000042</v>
      </c>
      <c r="I67" s="16">
        <v>11723.443549999998</v>
      </c>
      <c r="J67" s="13"/>
    </row>
    <row r="68" spans="1:19" s="13" customFormat="1" ht="15" customHeight="1" x14ac:dyDescent="0.25">
      <c r="A68" s="14" t="s">
        <v>132</v>
      </c>
      <c r="B68" s="15" t="s">
        <v>133</v>
      </c>
      <c r="C68" s="16">
        <v>187.88982999999999</v>
      </c>
      <c r="D68" s="16">
        <v>7950.1969399999998</v>
      </c>
      <c r="E68" s="16">
        <v>11873.682689999998</v>
      </c>
      <c r="F68" s="16">
        <v>7330.7941100000007</v>
      </c>
      <c r="G68" s="16">
        <v>57.590419999999988</v>
      </c>
      <c r="H68" s="16">
        <v>135.66007000000005</v>
      </c>
      <c r="I68" s="16">
        <v>27535.814060000001</v>
      </c>
      <c r="J68" s="5"/>
      <c r="K68" s="5"/>
      <c r="L68" s="5"/>
      <c r="M68" s="5"/>
      <c r="N68" s="5"/>
      <c r="O68" s="5"/>
      <c r="P68" s="5"/>
      <c r="Q68" s="5"/>
      <c r="R68" s="5"/>
      <c r="S68" s="5"/>
    </row>
    <row r="69" spans="1:19" x14ac:dyDescent="0.25">
      <c r="A69" s="14" t="s">
        <v>134</v>
      </c>
      <c r="B69" s="15" t="s">
        <v>135</v>
      </c>
      <c r="C69" s="16">
        <v>19404.052460000003</v>
      </c>
      <c r="D69" s="16">
        <v>85624.460709999985</v>
      </c>
      <c r="E69" s="16">
        <v>41492.563179999983</v>
      </c>
      <c r="F69" s="16">
        <v>22118.395729999989</v>
      </c>
      <c r="G69" s="16">
        <v>117.40871000000003</v>
      </c>
      <c r="H69" s="16">
        <v>15660.823940000024</v>
      </c>
      <c r="I69" s="16">
        <v>184417.70472999988</v>
      </c>
    </row>
    <row r="70" spans="1:19" x14ac:dyDescent="0.25">
      <c r="A70" s="14" t="s">
        <v>136</v>
      </c>
      <c r="B70" s="15" t="s">
        <v>137</v>
      </c>
      <c r="C70" s="16">
        <v>30950.55861</v>
      </c>
      <c r="D70" s="16">
        <v>38033.525800000119</v>
      </c>
      <c r="E70" s="16">
        <v>201354.95791000058</v>
      </c>
      <c r="F70" s="16">
        <v>113477.11524000013</v>
      </c>
      <c r="G70" s="16">
        <v>1317.0796799999982</v>
      </c>
      <c r="H70" s="16">
        <v>1259.5854100000026</v>
      </c>
      <c r="I70" s="16">
        <v>386392.82264999999</v>
      </c>
      <c r="J70" s="13"/>
    </row>
    <row r="71" spans="1:19" s="13" customFormat="1" x14ac:dyDescent="0.25">
      <c r="A71" s="14" t="s">
        <v>138</v>
      </c>
      <c r="B71" s="15" t="s">
        <v>139</v>
      </c>
      <c r="C71" s="16">
        <v>7534.1280800000013</v>
      </c>
      <c r="D71" s="16">
        <v>6082.2288800000078</v>
      </c>
      <c r="E71" s="16">
        <v>67480.781900000075</v>
      </c>
      <c r="F71" s="16">
        <v>37054.473919999946</v>
      </c>
      <c r="G71" s="16">
        <v>561.49411999999984</v>
      </c>
      <c r="H71" s="16">
        <v>4675.2660600000117</v>
      </c>
      <c r="I71" s="16">
        <v>123388.37295999986</v>
      </c>
      <c r="J71" s="5"/>
      <c r="K71" s="5"/>
      <c r="L71" s="5"/>
      <c r="M71" s="5"/>
      <c r="N71" s="5"/>
      <c r="O71" s="5"/>
      <c r="P71" s="5"/>
      <c r="Q71" s="5"/>
      <c r="R71" s="5"/>
      <c r="S71" s="5"/>
    </row>
    <row r="72" spans="1:19" x14ac:dyDescent="0.25">
      <c r="A72" s="10" t="s">
        <v>140</v>
      </c>
      <c r="B72" s="11" t="s">
        <v>141</v>
      </c>
      <c r="C72" s="12">
        <v>19379.469119999987</v>
      </c>
      <c r="D72" s="12">
        <v>16705.791800000003</v>
      </c>
      <c r="E72" s="12">
        <v>156373.16571000006</v>
      </c>
      <c r="F72" s="12">
        <v>100148.6750600001</v>
      </c>
      <c r="G72" s="12">
        <v>443.85676999999993</v>
      </c>
      <c r="H72" s="12">
        <v>63030.90307000008</v>
      </c>
      <c r="I72" s="12">
        <v>356081.86152999982</v>
      </c>
    </row>
    <row r="73" spans="1:19" ht="25.5" x14ac:dyDescent="0.25">
      <c r="A73" s="14" t="s">
        <v>142</v>
      </c>
      <c r="B73" s="15" t="s">
        <v>143</v>
      </c>
      <c r="C73" s="16">
        <v>14792.597659999987</v>
      </c>
      <c r="D73" s="16">
        <v>10328.155790000003</v>
      </c>
      <c r="E73" s="16">
        <v>107076.96936000006</v>
      </c>
      <c r="F73" s="16">
        <v>61093.643670000085</v>
      </c>
      <c r="G73" s="16">
        <v>32.802869999999999</v>
      </c>
      <c r="H73" s="16">
        <v>60206.245840000083</v>
      </c>
      <c r="I73" s="16">
        <v>253530.4151899998</v>
      </c>
      <c r="J73" s="17"/>
    </row>
    <row r="74" spans="1:19" s="13" customFormat="1" ht="12.75" customHeight="1" x14ac:dyDescent="0.25">
      <c r="A74" s="14" t="s">
        <v>144</v>
      </c>
      <c r="B74" s="15" t="s">
        <v>145</v>
      </c>
      <c r="C74" s="16">
        <v>1139.0970800000002</v>
      </c>
      <c r="D74" s="16">
        <v>2805.1177399999997</v>
      </c>
      <c r="E74" s="16">
        <v>22390.36853</v>
      </c>
      <c r="F74" s="16">
        <v>24204.3688</v>
      </c>
      <c r="G74" s="16">
        <v>115.35096</v>
      </c>
      <c r="H74" s="16">
        <v>493.73259000000007</v>
      </c>
      <c r="I74" s="16">
        <v>51148.035700000015</v>
      </c>
      <c r="J74" s="5"/>
      <c r="K74" s="5"/>
      <c r="L74" s="5"/>
      <c r="M74" s="5"/>
      <c r="N74" s="5"/>
      <c r="O74" s="5"/>
      <c r="P74" s="5"/>
      <c r="Q74" s="5"/>
      <c r="R74" s="5"/>
      <c r="S74" s="5"/>
    </row>
    <row r="75" spans="1:19" x14ac:dyDescent="0.25">
      <c r="A75" s="14" t="s">
        <v>146</v>
      </c>
      <c r="B75" s="15" t="s">
        <v>147</v>
      </c>
      <c r="C75" s="16">
        <v>3447.7743799999994</v>
      </c>
      <c r="D75" s="16">
        <v>3572.5182700000014</v>
      </c>
      <c r="E75" s="16">
        <v>26905.827819999999</v>
      </c>
      <c r="F75" s="16">
        <v>14850.662589999998</v>
      </c>
      <c r="G75" s="16">
        <v>295.7029399999999</v>
      </c>
      <c r="H75" s="16">
        <v>2330.9246399999965</v>
      </c>
      <c r="I75" s="16">
        <v>51403.410639999965</v>
      </c>
      <c r="J75" s="13"/>
    </row>
    <row r="76" spans="1:19" s="13" customFormat="1" ht="12.75" customHeight="1" x14ac:dyDescent="0.25">
      <c r="A76" s="10" t="s">
        <v>148</v>
      </c>
      <c r="B76" s="11" t="s">
        <v>149</v>
      </c>
      <c r="C76" s="12">
        <v>14573.639249999984</v>
      </c>
      <c r="D76" s="12">
        <v>191972.57825000011</v>
      </c>
      <c r="E76" s="12">
        <v>84038.587720000214</v>
      </c>
      <c r="F76" s="12">
        <v>59990.474520000193</v>
      </c>
      <c r="G76" s="12">
        <v>814.17116999999939</v>
      </c>
      <c r="H76" s="12">
        <v>18024.866100000516</v>
      </c>
      <c r="I76" s="12">
        <v>369414.31700999982</v>
      </c>
      <c r="J76" s="5"/>
      <c r="K76" s="5"/>
      <c r="L76" s="5"/>
      <c r="M76" s="5"/>
      <c r="N76" s="5"/>
      <c r="O76" s="5"/>
      <c r="P76" s="5"/>
      <c r="Q76" s="5"/>
      <c r="R76" s="5"/>
      <c r="S76" s="5"/>
    </row>
    <row r="77" spans="1:19" x14ac:dyDescent="0.25">
      <c r="A77" s="14" t="s">
        <v>150</v>
      </c>
      <c r="B77" s="15" t="s">
        <v>149</v>
      </c>
      <c r="C77" s="16">
        <v>14573.639249999984</v>
      </c>
      <c r="D77" s="16">
        <v>191972.57825000011</v>
      </c>
      <c r="E77" s="16">
        <v>84038.587720000214</v>
      </c>
      <c r="F77" s="16">
        <v>59990.474520000193</v>
      </c>
      <c r="G77" s="16">
        <v>814.17116999999939</v>
      </c>
      <c r="H77" s="16">
        <v>18024.866100000516</v>
      </c>
      <c r="I77" s="16">
        <v>369414.31700999982</v>
      </c>
    </row>
    <row r="78" spans="1:19" x14ac:dyDescent="0.25">
      <c r="A78" s="10" t="s">
        <v>151</v>
      </c>
      <c r="B78" s="11" t="s">
        <v>152</v>
      </c>
      <c r="C78" s="12">
        <v>32734.666299999997</v>
      </c>
      <c r="D78" s="12">
        <v>132943.93758999981</v>
      </c>
      <c r="E78" s="12">
        <v>205806.32352999959</v>
      </c>
      <c r="F78" s="12">
        <v>120504.58975</v>
      </c>
      <c r="G78" s="12">
        <v>6562.7299299999986</v>
      </c>
      <c r="H78" s="12">
        <v>17050.927790000398</v>
      </c>
      <c r="I78" s="12">
        <v>515603.17488999991</v>
      </c>
    </row>
    <row r="79" spans="1:19" x14ac:dyDescent="0.25">
      <c r="A79" s="14" t="s">
        <v>153</v>
      </c>
      <c r="B79" s="15" t="s">
        <v>154</v>
      </c>
      <c r="C79" s="16">
        <v>9569.2816700000039</v>
      </c>
      <c r="D79" s="16">
        <v>41513.608769999912</v>
      </c>
      <c r="E79" s="16">
        <v>54495.27591999984</v>
      </c>
      <c r="F79" s="16">
        <v>35073.121819999978</v>
      </c>
      <c r="G79" s="16">
        <v>2038.8095199999982</v>
      </c>
      <c r="H79" s="16">
        <v>12641.246550000402</v>
      </c>
      <c r="I79" s="16">
        <v>155331.34424999973</v>
      </c>
    </row>
    <row r="80" spans="1:19" x14ac:dyDescent="0.25">
      <c r="A80" s="14" t="s">
        <v>155</v>
      </c>
      <c r="B80" s="15" t="s">
        <v>156</v>
      </c>
      <c r="C80" s="16">
        <v>6099.9715199999946</v>
      </c>
      <c r="D80" s="16">
        <v>22274.614140000009</v>
      </c>
      <c r="E80" s="16">
        <v>36121.001990000019</v>
      </c>
      <c r="F80" s="16">
        <v>21722.325729999971</v>
      </c>
      <c r="G80" s="16">
        <v>638.38857000000053</v>
      </c>
      <c r="H80" s="16">
        <v>1275.5623700000015</v>
      </c>
      <c r="I80" s="16">
        <v>88131.864320000037</v>
      </c>
    </row>
    <row r="81" spans="1:19" ht="12.75" customHeight="1" x14ac:dyDescent="0.25">
      <c r="A81" s="14" t="s">
        <v>157</v>
      </c>
      <c r="B81" s="15" t="s">
        <v>158</v>
      </c>
      <c r="C81" s="16">
        <v>5513.0432299999984</v>
      </c>
      <c r="D81" s="16">
        <v>32841.099119999897</v>
      </c>
      <c r="E81" s="16">
        <v>39907.67404999982</v>
      </c>
      <c r="F81" s="16">
        <v>21251.880290000034</v>
      </c>
      <c r="G81" s="16">
        <v>953.94266000000084</v>
      </c>
      <c r="H81" s="16">
        <v>784.048099999996</v>
      </c>
      <c r="I81" s="16">
        <v>101251.68745000023</v>
      </c>
    </row>
    <row r="82" spans="1:19" x14ac:dyDescent="0.25">
      <c r="A82" s="14" t="s">
        <v>159</v>
      </c>
      <c r="B82" s="15" t="s">
        <v>160</v>
      </c>
      <c r="C82" s="16">
        <v>416.86533000000003</v>
      </c>
      <c r="D82" s="16">
        <v>-4906.5439999999999</v>
      </c>
      <c r="E82" s="16">
        <v>18860.33697</v>
      </c>
      <c r="F82" s="16">
        <v>10267.987810000001</v>
      </c>
      <c r="G82" s="16">
        <v>91.681209999999993</v>
      </c>
      <c r="H82" s="16">
        <v>936.37155999999993</v>
      </c>
      <c r="I82" s="16">
        <v>25666.698879999996</v>
      </c>
    </row>
    <row r="83" spans="1:19" x14ac:dyDescent="0.25">
      <c r="A83" s="14" t="s">
        <v>161</v>
      </c>
      <c r="B83" s="15" t="s">
        <v>162</v>
      </c>
      <c r="C83" s="16">
        <v>7856.9691300000059</v>
      </c>
      <c r="D83" s="16">
        <v>24645.754329999982</v>
      </c>
      <c r="E83" s="16">
        <v>31333.208159999947</v>
      </c>
      <c r="F83" s="16">
        <v>18533.672940000008</v>
      </c>
      <c r="G83" s="16">
        <v>842.71003999999994</v>
      </c>
      <c r="H83" s="16">
        <v>744.57662000000164</v>
      </c>
      <c r="I83" s="16">
        <v>83956.891220000034</v>
      </c>
    </row>
    <row r="84" spans="1:19" x14ac:dyDescent="0.25">
      <c r="A84" s="14" t="s">
        <v>163</v>
      </c>
      <c r="B84" s="15" t="s">
        <v>164</v>
      </c>
      <c r="C84" s="16">
        <v>3191.2329300000001</v>
      </c>
      <c r="D84" s="16">
        <v>13682.374980000011</v>
      </c>
      <c r="E84" s="16">
        <v>22536.345880000001</v>
      </c>
      <c r="F84" s="16">
        <v>12544.813709999989</v>
      </c>
      <c r="G84" s="16">
        <v>1983.4547999999993</v>
      </c>
      <c r="H84" s="16">
        <v>626.37866999999733</v>
      </c>
      <c r="I84" s="16">
        <v>54564.600969999919</v>
      </c>
    </row>
    <row r="85" spans="1:19" x14ac:dyDescent="0.25">
      <c r="A85" s="14" t="s">
        <v>165</v>
      </c>
      <c r="B85" s="15" t="s">
        <v>166</v>
      </c>
      <c r="C85" s="16">
        <v>87.30249000000002</v>
      </c>
      <c r="D85" s="16">
        <v>2893.0302500000016</v>
      </c>
      <c r="E85" s="16">
        <v>2552.4805600000004</v>
      </c>
      <c r="F85" s="16">
        <v>1110.7874499999996</v>
      </c>
      <c r="G85" s="16">
        <v>13.743130000000001</v>
      </c>
      <c r="H85" s="16">
        <v>42.74392000000001</v>
      </c>
      <c r="I85" s="16">
        <v>6700.0877999999966</v>
      </c>
    </row>
    <row r="86" spans="1:19" x14ac:dyDescent="0.25">
      <c r="A86" s="10" t="s">
        <v>167</v>
      </c>
      <c r="B86" s="11" t="s">
        <v>168</v>
      </c>
      <c r="C86" s="12">
        <v>11741.334629999999</v>
      </c>
      <c r="D86" s="12">
        <v>99939.484150000091</v>
      </c>
      <c r="E86" s="12">
        <v>143982.25200999991</v>
      </c>
      <c r="F86" s="12">
        <v>72781.498030000002</v>
      </c>
      <c r="G86" s="12">
        <v>1986.3409200000008</v>
      </c>
      <c r="H86" s="12">
        <v>12040.313250000012</v>
      </c>
      <c r="I86" s="12">
        <v>342471.2229900001</v>
      </c>
    </row>
    <row r="87" spans="1:19" x14ac:dyDescent="0.25">
      <c r="A87" s="14" t="s">
        <v>169</v>
      </c>
      <c r="B87" s="15" t="s">
        <v>170</v>
      </c>
      <c r="C87" s="16">
        <v>2482.1705099999995</v>
      </c>
      <c r="D87" s="16">
        <v>25390.852730000024</v>
      </c>
      <c r="E87" s="16">
        <v>19301.428120000008</v>
      </c>
      <c r="F87" s="16">
        <v>10423.462069999994</v>
      </c>
      <c r="G87" s="16">
        <v>114.62332000000004</v>
      </c>
      <c r="H87" s="16">
        <v>1752.6367900000014</v>
      </c>
      <c r="I87" s="16">
        <v>59465.173540000018</v>
      </c>
    </row>
    <row r="88" spans="1:19" x14ac:dyDescent="0.25">
      <c r="A88" s="14" t="s">
        <v>171</v>
      </c>
      <c r="B88" s="15" t="s">
        <v>172</v>
      </c>
      <c r="C88" s="16">
        <v>3225.0551700000001</v>
      </c>
      <c r="D88" s="16">
        <v>13216.546100000003</v>
      </c>
      <c r="E88" s="16">
        <v>35036.258880000023</v>
      </c>
      <c r="F88" s="16">
        <v>18736.094180000007</v>
      </c>
      <c r="G88" s="16">
        <v>52.844449999999995</v>
      </c>
      <c r="H88" s="16">
        <v>524.55081000000041</v>
      </c>
      <c r="I88" s="16">
        <v>70791.349589999983</v>
      </c>
    </row>
    <row r="89" spans="1:19" ht="12.75" customHeight="1" x14ac:dyDescent="0.25">
      <c r="A89" s="14" t="s">
        <v>173</v>
      </c>
      <c r="B89" s="15" t="s">
        <v>174</v>
      </c>
      <c r="C89" s="16">
        <v>747.31043999999997</v>
      </c>
      <c r="D89" s="16">
        <v>2667.2767599999984</v>
      </c>
      <c r="E89" s="16">
        <v>5311.3764499999979</v>
      </c>
      <c r="F89" s="16">
        <v>2530.16959</v>
      </c>
      <c r="G89" s="16">
        <v>92.278939999999992</v>
      </c>
      <c r="H89" s="16">
        <v>101.10840000000029</v>
      </c>
      <c r="I89" s="16">
        <v>11449.520580000004</v>
      </c>
      <c r="J89" s="13"/>
    </row>
    <row r="90" spans="1:19" s="13" customFormat="1" ht="12.75" customHeight="1" x14ac:dyDescent="0.25">
      <c r="A90" s="14" t="s">
        <v>175</v>
      </c>
      <c r="B90" s="15" t="s">
        <v>176</v>
      </c>
      <c r="C90" s="16">
        <v>1106.4193899999998</v>
      </c>
      <c r="D90" s="16">
        <v>24768.53818</v>
      </c>
      <c r="E90" s="16">
        <v>29694.899789999985</v>
      </c>
      <c r="F90" s="16">
        <v>15002.305789999997</v>
      </c>
      <c r="G90" s="16">
        <v>111.40662999999999</v>
      </c>
      <c r="H90" s="16">
        <v>2567.5089299999977</v>
      </c>
      <c r="I90" s="16">
        <v>73251.078709999987</v>
      </c>
      <c r="J90" s="5"/>
      <c r="K90" s="5"/>
      <c r="L90" s="5"/>
      <c r="M90" s="5"/>
      <c r="N90" s="5"/>
      <c r="O90" s="5"/>
      <c r="P90" s="5"/>
      <c r="Q90" s="5"/>
      <c r="R90" s="5"/>
      <c r="S90" s="5"/>
    </row>
    <row r="91" spans="1:19" x14ac:dyDescent="0.25">
      <c r="A91" s="14" t="s">
        <v>177</v>
      </c>
      <c r="B91" s="15" t="s">
        <v>178</v>
      </c>
      <c r="C91" s="16">
        <v>1593.3265500000002</v>
      </c>
      <c r="D91" s="16">
        <v>23732.803410000066</v>
      </c>
      <c r="E91" s="16">
        <v>29080.097139999922</v>
      </c>
      <c r="F91" s="16">
        <v>12991.01860000001</v>
      </c>
      <c r="G91" s="16">
        <v>1164.1823500000007</v>
      </c>
      <c r="H91" s="16">
        <v>549.15402000000074</v>
      </c>
      <c r="I91" s="16">
        <v>69110.582069999975</v>
      </c>
      <c r="J91" s="13"/>
    </row>
    <row r="92" spans="1:19" s="13" customFormat="1" ht="12.75" customHeight="1" x14ac:dyDescent="0.25">
      <c r="A92" s="14" t="s">
        <v>179</v>
      </c>
      <c r="B92" s="15" t="s">
        <v>180</v>
      </c>
      <c r="C92" s="16">
        <v>2587.0525699999998</v>
      </c>
      <c r="D92" s="16">
        <v>10163.466970000003</v>
      </c>
      <c r="E92" s="16">
        <v>25558.191629999965</v>
      </c>
      <c r="F92" s="16">
        <v>13098.447799999994</v>
      </c>
      <c r="G92" s="16">
        <v>451.00522999999993</v>
      </c>
      <c r="H92" s="16">
        <v>6545.35430000001</v>
      </c>
      <c r="I92" s="16">
        <v>58403.518500000071</v>
      </c>
      <c r="J92" s="5"/>
      <c r="K92" s="5"/>
      <c r="L92" s="5"/>
      <c r="M92" s="5"/>
      <c r="N92" s="5"/>
      <c r="O92" s="5"/>
      <c r="P92" s="5"/>
      <c r="Q92" s="5"/>
      <c r="R92" s="5"/>
      <c r="S92" s="5"/>
    </row>
    <row r="93" spans="1:19" ht="12.75" customHeight="1" x14ac:dyDescent="0.25">
      <c r="A93" s="10" t="s">
        <v>181</v>
      </c>
      <c r="B93" s="11" t="s">
        <v>182</v>
      </c>
      <c r="C93" s="12">
        <v>68.59165999999999</v>
      </c>
      <c r="D93" s="12">
        <v>195505.06942000004</v>
      </c>
      <c r="E93" s="12">
        <v>665599.22751999984</v>
      </c>
      <c r="F93" s="12">
        <v>305352.31773999985</v>
      </c>
      <c r="G93" s="12">
        <v>4.0319700000000003</v>
      </c>
      <c r="H93" s="12">
        <v>66069.880319999967</v>
      </c>
      <c r="I93" s="12">
        <v>1232599.1186299999</v>
      </c>
    </row>
    <row r="94" spans="1:19" x14ac:dyDescent="0.25">
      <c r="A94" s="14" t="s">
        <v>183</v>
      </c>
      <c r="B94" s="15" t="s">
        <v>182</v>
      </c>
      <c r="C94" s="16">
        <v>68.59165999999999</v>
      </c>
      <c r="D94" s="16">
        <v>195505.06942000004</v>
      </c>
      <c r="E94" s="16">
        <v>665599.22751999984</v>
      </c>
      <c r="F94" s="16">
        <v>305352.31773999985</v>
      </c>
      <c r="G94" s="16">
        <v>4.0319700000000003</v>
      </c>
      <c r="H94" s="16">
        <v>66069.880319999967</v>
      </c>
      <c r="I94" s="16">
        <v>1232599.1186299999</v>
      </c>
      <c r="J94" s="13"/>
    </row>
    <row r="95" spans="1:19" s="13" customFormat="1" ht="12.75" customHeight="1" x14ac:dyDescent="0.25">
      <c r="A95" s="10" t="s">
        <v>184</v>
      </c>
      <c r="B95" s="11" t="s">
        <v>185</v>
      </c>
      <c r="C95" s="12">
        <v>1717.9572100000009</v>
      </c>
      <c r="D95" s="12">
        <v>19574.9473</v>
      </c>
      <c r="E95" s="12">
        <v>138774.54259999999</v>
      </c>
      <c r="F95" s="12">
        <v>72151.797439999951</v>
      </c>
      <c r="G95" s="12">
        <v>1190.4229600000012</v>
      </c>
      <c r="H95" s="12">
        <v>880.66171000000099</v>
      </c>
      <c r="I95" s="12">
        <v>234290.3292199999</v>
      </c>
      <c r="J95" s="5"/>
      <c r="K95" s="5"/>
      <c r="L95" s="5"/>
      <c r="M95" s="5"/>
      <c r="N95" s="5"/>
      <c r="O95" s="5"/>
      <c r="P95" s="5"/>
      <c r="Q95" s="5"/>
      <c r="R95" s="5"/>
      <c r="S95" s="5"/>
    </row>
    <row r="96" spans="1:19" x14ac:dyDescent="0.25">
      <c r="A96" s="14" t="s">
        <v>186</v>
      </c>
      <c r="B96" s="15" t="s">
        <v>185</v>
      </c>
      <c r="C96" s="16">
        <v>1717.9572100000009</v>
      </c>
      <c r="D96" s="16">
        <v>19574.9473</v>
      </c>
      <c r="E96" s="16">
        <v>138774.54259999999</v>
      </c>
      <c r="F96" s="16">
        <v>72151.797439999951</v>
      </c>
      <c r="G96" s="16">
        <v>1190.4229600000012</v>
      </c>
      <c r="H96" s="16">
        <v>880.66171000000099</v>
      </c>
      <c r="I96" s="16">
        <v>234290.3292199999</v>
      </c>
      <c r="J96" s="13"/>
    </row>
    <row r="97" spans="1:19" s="13" customFormat="1" ht="12.75" customHeight="1" x14ac:dyDescent="0.25">
      <c r="A97" s="10" t="s">
        <v>187</v>
      </c>
      <c r="B97" s="11" t="s">
        <v>188</v>
      </c>
      <c r="C97" s="12">
        <v>9246.5530499999968</v>
      </c>
      <c r="D97" s="12">
        <v>28974.200329999992</v>
      </c>
      <c r="E97" s="12">
        <v>368868.45610999991</v>
      </c>
      <c r="F97" s="12">
        <v>208136.78949000029</v>
      </c>
      <c r="G97" s="12">
        <v>1102.7928300000008</v>
      </c>
      <c r="H97" s="12">
        <v>1362.9892699999898</v>
      </c>
      <c r="I97" s="12">
        <v>617691.78108000127</v>
      </c>
      <c r="J97" s="5"/>
      <c r="K97" s="5"/>
      <c r="L97" s="5"/>
      <c r="M97" s="5"/>
      <c r="N97" s="5"/>
      <c r="O97" s="5"/>
      <c r="P97" s="5"/>
      <c r="Q97" s="5"/>
      <c r="R97" s="5"/>
      <c r="S97" s="5"/>
    </row>
    <row r="98" spans="1:19" x14ac:dyDescent="0.25">
      <c r="A98" s="14" t="s">
        <v>189</v>
      </c>
      <c r="B98" s="15" t="s">
        <v>190</v>
      </c>
      <c r="C98" s="16">
        <v>9215.2157499999958</v>
      </c>
      <c r="D98" s="16">
        <v>27280.11271999999</v>
      </c>
      <c r="E98" s="16">
        <v>329209.79318999994</v>
      </c>
      <c r="F98" s="16">
        <v>190536.32074000029</v>
      </c>
      <c r="G98" s="16">
        <v>829.65512000000069</v>
      </c>
      <c r="H98" s="16">
        <v>1133.3470499999898</v>
      </c>
      <c r="I98" s="16">
        <v>558204.44457000121</v>
      </c>
      <c r="J98" s="13"/>
    </row>
    <row r="99" spans="1:19" s="13" customFormat="1" ht="12.75" customHeight="1" x14ac:dyDescent="0.25">
      <c r="A99" s="14" t="s">
        <v>191</v>
      </c>
      <c r="B99" s="15" t="s">
        <v>192</v>
      </c>
      <c r="C99" s="16">
        <v>4.80741</v>
      </c>
      <c r="D99" s="16">
        <v>1312.3531599999999</v>
      </c>
      <c r="E99" s="16">
        <v>22708.55568999999</v>
      </c>
      <c r="F99" s="16">
        <v>9849.2749000000003</v>
      </c>
      <c r="G99" s="16">
        <v>33.440040000000003</v>
      </c>
      <c r="H99" s="16">
        <v>123.45269999999998</v>
      </c>
      <c r="I99" s="16">
        <v>34031.883900000001</v>
      </c>
      <c r="J99" s="5"/>
      <c r="K99" s="5"/>
      <c r="L99" s="5"/>
      <c r="M99" s="5"/>
      <c r="N99" s="5"/>
      <c r="O99" s="5"/>
      <c r="P99" s="5"/>
      <c r="Q99" s="5"/>
      <c r="R99" s="5"/>
      <c r="S99" s="5"/>
    </row>
    <row r="100" spans="1:19" x14ac:dyDescent="0.25">
      <c r="A100" s="14" t="s">
        <v>193</v>
      </c>
      <c r="B100" s="15" t="s">
        <v>194</v>
      </c>
      <c r="C100" s="16">
        <v>26.529889999999998</v>
      </c>
      <c r="D100" s="16">
        <v>381.73444999999998</v>
      </c>
      <c r="E100" s="16">
        <v>16950.107229999987</v>
      </c>
      <c r="F100" s="16">
        <v>7751.1938500000033</v>
      </c>
      <c r="G100" s="16">
        <v>239.69767000000007</v>
      </c>
      <c r="H100" s="16">
        <v>106.18952000000006</v>
      </c>
      <c r="I100" s="16">
        <v>25455.452609999986</v>
      </c>
    </row>
    <row r="101" spans="1:19" x14ac:dyDescent="0.25">
      <c r="A101" s="10" t="s">
        <v>195</v>
      </c>
      <c r="B101" s="11" t="s">
        <v>196</v>
      </c>
      <c r="C101" s="12">
        <v>7606.6632300000001</v>
      </c>
      <c r="D101" s="12">
        <v>25940.376300000011</v>
      </c>
      <c r="E101" s="12">
        <v>65963.303790000034</v>
      </c>
      <c r="F101" s="12">
        <v>42018.073160000014</v>
      </c>
      <c r="G101" s="12">
        <v>2038.1289399999991</v>
      </c>
      <c r="H101" s="12">
        <v>50820.067229999986</v>
      </c>
      <c r="I101" s="12">
        <v>194386.61264999997</v>
      </c>
    </row>
    <row r="102" spans="1:19" x14ac:dyDescent="0.25">
      <c r="A102" s="14" t="s">
        <v>197</v>
      </c>
      <c r="B102" s="15" t="s">
        <v>198</v>
      </c>
      <c r="C102" s="16">
        <v>337.85479000000004</v>
      </c>
      <c r="D102" s="16">
        <v>5646.9152299999978</v>
      </c>
      <c r="E102" s="16">
        <v>19006.951910000011</v>
      </c>
      <c r="F102" s="16">
        <v>11020.31902999999</v>
      </c>
      <c r="G102" s="16">
        <v>1212.2744799999991</v>
      </c>
      <c r="H102" s="16">
        <v>281.97308999999962</v>
      </c>
      <c r="I102" s="16">
        <v>37506.288529999969</v>
      </c>
      <c r="J102" s="13"/>
    </row>
    <row r="103" spans="1:19" s="13" customFormat="1" ht="12.75" customHeight="1" x14ac:dyDescent="0.25">
      <c r="A103" s="14" t="s">
        <v>199</v>
      </c>
      <c r="B103" s="15" t="s">
        <v>200</v>
      </c>
      <c r="C103" s="16">
        <v>17.532589999999999</v>
      </c>
      <c r="D103" s="16">
        <v>1438.5214500000002</v>
      </c>
      <c r="E103" s="16">
        <v>9667.8975600000012</v>
      </c>
      <c r="F103" s="16">
        <v>4719.2322500000009</v>
      </c>
      <c r="G103" s="16">
        <v>2.0196100000000001</v>
      </c>
      <c r="H103" s="16">
        <v>50.72336</v>
      </c>
      <c r="I103" s="16">
        <v>15895.926819999999</v>
      </c>
      <c r="J103" s="5"/>
      <c r="K103" s="5"/>
      <c r="L103" s="5"/>
      <c r="M103" s="5"/>
      <c r="N103" s="5"/>
      <c r="O103" s="5"/>
      <c r="P103" s="5"/>
      <c r="Q103" s="5"/>
      <c r="R103" s="5"/>
      <c r="S103" s="5"/>
    </row>
    <row r="104" spans="1:19" x14ac:dyDescent="0.25">
      <c r="A104" s="14" t="s">
        <v>201</v>
      </c>
      <c r="B104" s="15" t="s">
        <v>202</v>
      </c>
      <c r="C104" s="16">
        <v>6569.7429800000009</v>
      </c>
      <c r="D104" s="16">
        <v>6592.4893800000009</v>
      </c>
      <c r="E104" s="16">
        <v>15905.834739999998</v>
      </c>
      <c r="F104" s="16">
        <v>12614.640940000001</v>
      </c>
      <c r="G104" s="16"/>
      <c r="H104" s="16">
        <v>49993.446599999988</v>
      </c>
      <c r="I104" s="16">
        <v>91676.154640000022</v>
      </c>
    </row>
    <row r="105" spans="1:19" x14ac:dyDescent="0.25">
      <c r="A105" s="14" t="s">
        <v>203</v>
      </c>
      <c r="B105" s="15" t="s">
        <v>204</v>
      </c>
      <c r="C105" s="16">
        <v>681.53286999999989</v>
      </c>
      <c r="D105" s="16">
        <v>12262.450240000013</v>
      </c>
      <c r="E105" s="16">
        <v>21382.619580000021</v>
      </c>
      <c r="F105" s="16">
        <v>13663.880940000015</v>
      </c>
      <c r="G105" s="16">
        <v>823.83485000000007</v>
      </c>
      <c r="H105" s="16">
        <v>493.92418000000191</v>
      </c>
      <c r="I105" s="16">
        <v>49308.242660000004</v>
      </c>
    </row>
    <row r="106" spans="1:19" x14ac:dyDescent="0.25">
      <c r="A106" s="10" t="s">
        <v>205</v>
      </c>
      <c r="B106" s="11" t="s">
        <v>206</v>
      </c>
      <c r="C106" s="12">
        <v>1467.0382500000005</v>
      </c>
      <c r="D106" s="12">
        <v>15951.49558999999</v>
      </c>
      <c r="E106" s="12">
        <v>58897.241929999909</v>
      </c>
      <c r="F106" s="12">
        <v>28166.727810000029</v>
      </c>
      <c r="G106" s="12">
        <v>2808.2123899999933</v>
      </c>
      <c r="H106" s="12">
        <v>2958.3812399999952</v>
      </c>
      <c r="I106" s="12">
        <v>110249.09721000002</v>
      </c>
    </row>
    <row r="107" spans="1:19" x14ac:dyDescent="0.25">
      <c r="A107" s="14" t="s">
        <v>207</v>
      </c>
      <c r="B107" s="15" t="s">
        <v>208</v>
      </c>
      <c r="C107" s="16">
        <v>91.677359999999993</v>
      </c>
      <c r="D107" s="16">
        <v>5151.8676699999951</v>
      </c>
      <c r="E107" s="16">
        <v>36903.743829999883</v>
      </c>
      <c r="F107" s="16">
        <v>20222.158070000027</v>
      </c>
      <c r="G107" s="16">
        <v>39.069419999999994</v>
      </c>
      <c r="H107" s="16">
        <v>689.56014999999877</v>
      </c>
      <c r="I107" s="16">
        <v>63098.076500000017</v>
      </c>
    </row>
    <row r="108" spans="1:19" ht="25.5" x14ac:dyDescent="0.25">
      <c r="A108" s="14" t="s">
        <v>209</v>
      </c>
      <c r="B108" s="15" t="s">
        <v>210</v>
      </c>
      <c r="C108" s="16">
        <v>446.84973999999983</v>
      </c>
      <c r="D108" s="16">
        <v>3447.9038899999996</v>
      </c>
      <c r="E108" s="16">
        <v>3097.5723200000025</v>
      </c>
      <c r="F108" s="16">
        <v>1219.7373799999991</v>
      </c>
      <c r="G108" s="16">
        <v>175.91547999999995</v>
      </c>
      <c r="H108" s="16">
        <v>44.118789999999926</v>
      </c>
      <c r="I108" s="16">
        <v>8432.097600000001</v>
      </c>
      <c r="J108" s="13"/>
    </row>
    <row r="109" spans="1:19" s="13" customFormat="1" ht="12.75" customHeight="1" x14ac:dyDescent="0.25">
      <c r="A109" s="14" t="s">
        <v>211</v>
      </c>
      <c r="B109" s="15" t="s">
        <v>212</v>
      </c>
      <c r="C109" s="16">
        <v>928.51115000000061</v>
      </c>
      <c r="D109" s="16">
        <v>7351.724029999993</v>
      </c>
      <c r="E109" s="16">
        <v>18895.925780000023</v>
      </c>
      <c r="F109" s="16">
        <v>6724.8323600000031</v>
      </c>
      <c r="G109" s="16">
        <v>2593.2274899999934</v>
      </c>
      <c r="H109" s="16">
        <v>2224.7022999999967</v>
      </c>
      <c r="I109" s="16">
        <v>38718.923109999996</v>
      </c>
      <c r="J109" s="5"/>
      <c r="K109" s="5"/>
      <c r="L109" s="5"/>
      <c r="M109" s="5"/>
      <c r="N109" s="5"/>
      <c r="O109" s="5"/>
      <c r="P109" s="5"/>
      <c r="Q109" s="5"/>
      <c r="R109" s="5"/>
      <c r="S109" s="5"/>
    </row>
    <row r="110" spans="1:19" ht="25.5" x14ac:dyDescent="0.25">
      <c r="A110" s="10" t="s">
        <v>213</v>
      </c>
      <c r="B110" s="11" t="s">
        <v>214</v>
      </c>
      <c r="C110" s="12">
        <v>9.1429599999999986</v>
      </c>
      <c r="D110" s="12">
        <v>75.684690000000003</v>
      </c>
      <c r="E110" s="12">
        <v>130.79334999999998</v>
      </c>
      <c r="F110" s="12">
        <v>15.162880000000001</v>
      </c>
      <c r="G110" s="12">
        <v>12.6891</v>
      </c>
      <c r="H110" s="12">
        <v>8.7836099999999995</v>
      </c>
      <c r="I110" s="12">
        <v>252.25658999999999</v>
      </c>
    </row>
    <row r="111" spans="1:19" ht="25.5" x14ac:dyDescent="0.25">
      <c r="A111" s="14" t="s">
        <v>215</v>
      </c>
      <c r="B111" s="15" t="s">
        <v>216</v>
      </c>
      <c r="C111" s="16">
        <v>0.46800000000000003</v>
      </c>
      <c r="D111" s="16">
        <v>6.1599399999999989</v>
      </c>
      <c r="E111" s="16">
        <v>50.934470000000005</v>
      </c>
      <c r="F111" s="16">
        <v>5.4296200000000008</v>
      </c>
      <c r="G111" s="16">
        <v>5.8716200000000001</v>
      </c>
      <c r="H111" s="16">
        <v>1.6752999999999998</v>
      </c>
      <c r="I111" s="16">
        <v>70.538950000000014</v>
      </c>
    </row>
    <row r="112" spans="1:19" ht="25.5" x14ac:dyDescent="0.25">
      <c r="A112" s="14" t="s">
        <v>217</v>
      </c>
      <c r="B112" s="15" t="s">
        <v>218</v>
      </c>
      <c r="C112" s="16">
        <v>8.6749599999999987</v>
      </c>
      <c r="D112" s="16">
        <v>69.524749999999997</v>
      </c>
      <c r="E112" s="16">
        <v>79.858879999999971</v>
      </c>
      <c r="F112" s="16">
        <v>9.7332599999999996</v>
      </c>
      <c r="G112" s="16">
        <v>6.8174800000000007</v>
      </c>
      <c r="H112" s="16">
        <v>7.1083099999999986</v>
      </c>
      <c r="I112" s="16">
        <v>181.71763999999999</v>
      </c>
    </row>
    <row r="113" spans="1:10" x14ac:dyDescent="0.25">
      <c r="A113" s="10" t="s">
        <v>219</v>
      </c>
      <c r="B113" s="11" t="s">
        <v>220</v>
      </c>
      <c r="C113" s="12"/>
      <c r="D113" s="12">
        <v>-145.98515</v>
      </c>
      <c r="E113" s="12">
        <v>448.22552999999994</v>
      </c>
      <c r="F113" s="12">
        <v>236.13103000000001</v>
      </c>
      <c r="G113" s="12">
        <v>0.74324999999999997</v>
      </c>
      <c r="H113" s="12">
        <v>-3.7264900000000001</v>
      </c>
      <c r="I113" s="12">
        <v>535.38816999999995</v>
      </c>
    </row>
    <row r="114" spans="1:10" x14ac:dyDescent="0.25">
      <c r="A114" s="14" t="s">
        <v>221</v>
      </c>
      <c r="B114" s="15" t="s">
        <v>220</v>
      </c>
      <c r="C114" s="16"/>
      <c r="D114" s="16">
        <v>-145.98515</v>
      </c>
      <c r="E114" s="16">
        <v>448.22552999999994</v>
      </c>
      <c r="F114" s="16">
        <v>236.13103000000001</v>
      </c>
      <c r="G114" s="16">
        <v>0.74324999999999997</v>
      </c>
      <c r="H114" s="16">
        <v>-3.7264900000000001</v>
      </c>
      <c r="I114" s="16">
        <v>535.38816999999995</v>
      </c>
    </row>
    <row r="115" spans="1:10" ht="26.25" customHeight="1" x14ac:dyDescent="0.25">
      <c r="A115" s="31" t="s">
        <v>1392</v>
      </c>
      <c r="B115" s="31"/>
      <c r="C115" s="31"/>
      <c r="D115" s="31"/>
      <c r="E115" s="31"/>
      <c r="F115" s="31"/>
      <c r="G115" s="31"/>
      <c r="H115" s="31"/>
      <c r="I115" s="31"/>
    </row>
    <row r="119" spans="1:10" x14ac:dyDescent="0.25">
      <c r="D119" s="20"/>
      <c r="E119" s="20"/>
      <c r="F119" s="20"/>
      <c r="G119" s="20"/>
      <c r="H119" s="20"/>
      <c r="I119" s="21"/>
      <c r="J119" s="6"/>
    </row>
    <row r="120" spans="1:10" x14ac:dyDescent="0.25">
      <c r="D120" s="20"/>
      <c r="E120" s="20"/>
      <c r="F120" s="20"/>
      <c r="G120" s="20"/>
      <c r="H120" s="20"/>
      <c r="I120" s="21"/>
      <c r="J120" s="6"/>
    </row>
  </sheetData>
  <mergeCells count="13">
    <mergeCell ref="A5:B5"/>
    <mergeCell ref="A115:I115"/>
    <mergeCell ref="A1:I1"/>
    <mergeCell ref="A3:A4"/>
    <mergeCell ref="B3:B4"/>
    <mergeCell ref="C3:C4"/>
    <mergeCell ref="D3:D4"/>
    <mergeCell ref="E3:E4"/>
    <mergeCell ref="F3:F4"/>
    <mergeCell ref="G3:G4"/>
    <mergeCell ref="H3:H4"/>
    <mergeCell ref="I3:I4"/>
    <mergeCell ref="A6:B6"/>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rowBreaks count="1" manualBreakCount="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3851-1568-4B20-9C23-F20DDBD26CEC}">
  <dimension ref="A1:J597"/>
  <sheetViews>
    <sheetView showGridLines="0" zoomScaleNormal="100" workbookViewId="0">
      <pane xSplit="2" ySplit="4" topLeftCell="C5" activePane="bottomRight" state="frozen"/>
      <selection pane="topRight" activeCell="C1" sqref="C1"/>
      <selection pane="bottomLeft" activeCell="A5" sqref="A5"/>
      <selection pane="bottomRight" activeCell="B37" sqref="B37"/>
    </sheetView>
  </sheetViews>
  <sheetFormatPr defaultRowHeight="12.75" x14ac:dyDescent="0.25"/>
  <cols>
    <col min="1" max="1" width="12" style="18" customWidth="1"/>
    <col min="2" max="2" width="58.42578125" style="5" customWidth="1"/>
    <col min="3" max="3" width="12.140625" style="19" customWidth="1"/>
    <col min="4" max="4" width="11.5703125" style="19" customWidth="1"/>
    <col min="5" max="5" width="14" style="19" customWidth="1"/>
    <col min="6" max="6" width="14.42578125" style="19" customWidth="1"/>
    <col min="7" max="7" width="14.7109375" style="19" customWidth="1"/>
    <col min="8" max="8" width="12.85546875" style="19" customWidth="1"/>
    <col min="9" max="9" width="12.7109375" style="22" customWidth="1"/>
    <col min="10" max="16384" width="9.140625" style="5"/>
  </cols>
  <sheetData>
    <row r="1" spans="1:10" s="1" customFormat="1" ht="36" customHeight="1" x14ac:dyDescent="0.25">
      <c r="A1" s="32" t="s">
        <v>1393</v>
      </c>
      <c r="B1" s="33"/>
      <c r="C1" s="33"/>
      <c r="D1" s="33"/>
      <c r="E1" s="33"/>
      <c r="F1" s="33"/>
      <c r="G1" s="33"/>
      <c r="H1" s="33"/>
      <c r="I1" s="33"/>
    </row>
    <row r="2" spans="1:10" s="1" customFormat="1" ht="12.75" customHeight="1" x14ac:dyDescent="0.25">
      <c r="A2" s="2"/>
      <c r="B2" s="3"/>
      <c r="C2" s="3"/>
      <c r="D2" s="3"/>
      <c r="E2" s="3"/>
      <c r="F2" s="3"/>
      <c r="G2" s="3"/>
      <c r="H2" s="3"/>
      <c r="I2" s="4" t="s">
        <v>0</v>
      </c>
    </row>
    <row r="3" spans="1:10" ht="25.5" customHeight="1" x14ac:dyDescent="0.25">
      <c r="A3" s="44" t="s">
        <v>222</v>
      </c>
      <c r="B3" s="46" t="s">
        <v>223</v>
      </c>
      <c r="C3" s="36" t="s">
        <v>3</v>
      </c>
      <c r="D3" s="36" t="s">
        <v>4</v>
      </c>
      <c r="E3" s="36" t="s">
        <v>5</v>
      </c>
      <c r="F3" s="36" t="s">
        <v>6</v>
      </c>
      <c r="G3" s="36" t="s">
        <v>7</v>
      </c>
      <c r="H3" s="36" t="s">
        <v>8</v>
      </c>
      <c r="I3" s="38" t="s">
        <v>9</v>
      </c>
    </row>
    <row r="4" spans="1:10" ht="45" customHeight="1" x14ac:dyDescent="0.25">
      <c r="A4" s="45"/>
      <c r="B4" s="47"/>
      <c r="C4" s="37"/>
      <c r="D4" s="37"/>
      <c r="E4" s="37"/>
      <c r="F4" s="37"/>
      <c r="G4" s="37"/>
      <c r="H4" s="37"/>
      <c r="I4" s="39"/>
    </row>
    <row r="5" spans="1:10" s="9" customFormat="1" ht="13.5" customHeight="1" x14ac:dyDescent="0.25">
      <c r="A5" s="42" t="s">
        <v>10</v>
      </c>
      <c r="B5" s="43"/>
      <c r="C5" s="28">
        <v>378658.74381000007</v>
      </c>
      <c r="D5" s="28">
        <f>3228163.19075+D6</f>
        <v>3558670.9607500001</v>
      </c>
      <c r="E5" s="28">
        <v>4358841.9354747692</v>
      </c>
      <c r="F5" s="28">
        <v>2256824.5867837803</v>
      </c>
      <c r="G5" s="28">
        <v>28766.130750000004</v>
      </c>
      <c r="H5" s="28">
        <f>1849447.98481-0.01</f>
        <v>1849447.97481</v>
      </c>
      <c r="I5" s="28">
        <f>SUM(C5:H5)</f>
        <v>12431210.33237855</v>
      </c>
    </row>
    <row r="6" spans="1:10" s="9" customFormat="1" ht="13.5" customHeight="1" x14ac:dyDescent="0.25">
      <c r="A6" s="40" t="s">
        <v>1394</v>
      </c>
      <c r="B6" s="41"/>
      <c r="C6" s="7"/>
      <c r="D6" s="7">
        <v>330507.77</v>
      </c>
      <c r="E6" s="7"/>
      <c r="F6" s="7"/>
      <c r="G6" s="7"/>
      <c r="H6" s="7"/>
      <c r="I6" s="7">
        <v>330507.77</v>
      </c>
    </row>
    <row r="7" spans="1:10" s="13" customFormat="1" ht="13.5" customHeight="1" x14ac:dyDescent="0.25">
      <c r="A7" s="23" t="s">
        <v>224</v>
      </c>
      <c r="B7" s="15" t="s">
        <v>225</v>
      </c>
      <c r="C7" s="16">
        <v>668.67101000000014</v>
      </c>
      <c r="D7" s="16">
        <v>-93869.286889999959</v>
      </c>
      <c r="E7" s="16">
        <v>21394.809809999981</v>
      </c>
      <c r="F7" s="16">
        <v>12774.148619999985</v>
      </c>
      <c r="G7" s="16">
        <v>9.1930800000000019</v>
      </c>
      <c r="H7" s="16">
        <v>1686.8725999999981</v>
      </c>
      <c r="I7" s="16">
        <v>-57335.591769999912</v>
      </c>
    </row>
    <row r="8" spans="1:10" ht="13.5" customHeight="1" x14ac:dyDescent="0.25">
      <c r="A8" s="23" t="s">
        <v>226</v>
      </c>
      <c r="B8" s="15" t="s">
        <v>227</v>
      </c>
      <c r="C8" s="16">
        <v>4.9630000000000001E-2</v>
      </c>
      <c r="D8" s="16"/>
      <c r="E8" s="16">
        <v>2.1314199999999999</v>
      </c>
      <c r="F8" s="16">
        <v>0.21411000000000002</v>
      </c>
      <c r="G8" s="16"/>
      <c r="H8" s="26">
        <v>4.3299999999999996E-3</v>
      </c>
      <c r="I8" s="16">
        <v>2.3994900000000001</v>
      </c>
      <c r="J8" s="13"/>
    </row>
    <row r="9" spans="1:10" ht="13.5" customHeight="1" x14ac:dyDescent="0.25">
      <c r="A9" s="23" t="s">
        <v>228</v>
      </c>
      <c r="B9" s="15" t="s">
        <v>229</v>
      </c>
      <c r="C9" s="16">
        <v>85.517780000000002</v>
      </c>
      <c r="D9" s="16">
        <v>-2942.8281699999993</v>
      </c>
      <c r="E9" s="16">
        <v>3570.2386500000025</v>
      </c>
      <c r="F9" s="16">
        <v>1565.8488999999993</v>
      </c>
      <c r="G9" s="16">
        <v>7.28491</v>
      </c>
      <c r="H9" s="16">
        <v>324.06856999999997</v>
      </c>
      <c r="I9" s="16">
        <v>2610.1306400000003</v>
      </c>
      <c r="J9" s="13"/>
    </row>
    <row r="10" spans="1:10" ht="13.5" customHeight="1" x14ac:dyDescent="0.25">
      <c r="A10" s="23" t="s">
        <v>230</v>
      </c>
      <c r="B10" s="15" t="s">
        <v>231</v>
      </c>
      <c r="C10" s="16">
        <v>5.0700000000000002E-2</v>
      </c>
      <c r="D10" s="16"/>
      <c r="E10" s="16">
        <v>1.1700999999999999</v>
      </c>
      <c r="F10" s="16">
        <v>-2.6070000000000006E-2</v>
      </c>
      <c r="G10" s="16"/>
      <c r="H10" s="16">
        <v>4.4520000000000004E-2</v>
      </c>
      <c r="I10" s="16">
        <v>1.23925</v>
      </c>
      <c r="J10" s="13"/>
    </row>
    <row r="11" spans="1:10" s="13" customFormat="1" ht="12.75" customHeight="1" x14ac:dyDescent="0.25">
      <c r="A11" s="23" t="s">
        <v>232</v>
      </c>
      <c r="B11" s="15" t="s">
        <v>233</v>
      </c>
      <c r="C11" s="16">
        <v>22.448869999999999</v>
      </c>
      <c r="D11" s="16">
        <v>-561.11640000000023</v>
      </c>
      <c r="E11" s="16">
        <v>568.99142000000006</v>
      </c>
      <c r="F11" s="16">
        <v>250.58096</v>
      </c>
      <c r="G11" s="16">
        <v>13.57593</v>
      </c>
      <c r="H11" s="16">
        <v>42.516390000000001</v>
      </c>
      <c r="I11" s="16">
        <v>336.99717000000004</v>
      </c>
    </row>
    <row r="12" spans="1:10" x14ac:dyDescent="0.25">
      <c r="A12" s="23" t="s">
        <v>234</v>
      </c>
      <c r="B12" s="15" t="s">
        <v>235</v>
      </c>
      <c r="C12" s="16">
        <v>0.10465000000000001</v>
      </c>
      <c r="D12" s="16">
        <v>7.1995999999999993</v>
      </c>
      <c r="E12" s="16">
        <v>26.72064</v>
      </c>
      <c r="F12" s="16">
        <v>13.13903</v>
      </c>
      <c r="G12" s="16">
        <v>6.4329999999999998E-2</v>
      </c>
      <c r="H12" s="16">
        <v>0.38568000000000002</v>
      </c>
      <c r="I12" s="16">
        <v>47.613930000000003</v>
      </c>
      <c r="J12" s="13"/>
    </row>
    <row r="13" spans="1:10" x14ac:dyDescent="0.25">
      <c r="A13" s="23" t="s">
        <v>236</v>
      </c>
      <c r="B13" s="15" t="s">
        <v>237</v>
      </c>
      <c r="C13" s="16">
        <v>11.035449999999997</v>
      </c>
      <c r="D13" s="16">
        <v>-257.90188000000006</v>
      </c>
      <c r="E13" s="16">
        <v>354.11200000000008</v>
      </c>
      <c r="F13" s="16">
        <v>130.48889</v>
      </c>
      <c r="G13" s="16">
        <v>4.6670000000000003E-2</v>
      </c>
      <c r="H13" s="16">
        <v>50.94765000000001</v>
      </c>
      <c r="I13" s="16">
        <v>288.72878000000009</v>
      </c>
      <c r="J13" s="13"/>
    </row>
    <row r="14" spans="1:10" s="13" customFormat="1" ht="12.75" customHeight="1" x14ac:dyDescent="0.25">
      <c r="A14" s="23" t="s">
        <v>238</v>
      </c>
      <c r="B14" s="15" t="s">
        <v>239</v>
      </c>
      <c r="C14" s="16">
        <v>10.296439999999999</v>
      </c>
      <c r="D14" s="16">
        <v>-246.86056000000005</v>
      </c>
      <c r="E14" s="16">
        <v>362.11406999999997</v>
      </c>
      <c r="F14" s="16">
        <v>200.03755000000001</v>
      </c>
      <c r="G14" s="16">
        <v>6.6563599999999994</v>
      </c>
      <c r="H14" s="16">
        <v>111.0459400000001</v>
      </c>
      <c r="I14" s="16">
        <v>443.28980000000013</v>
      </c>
    </row>
    <row r="15" spans="1:10" x14ac:dyDescent="0.25">
      <c r="A15" s="23" t="s">
        <v>240</v>
      </c>
      <c r="B15" s="15" t="s">
        <v>241</v>
      </c>
      <c r="C15" s="16">
        <v>1.4690000000000001</v>
      </c>
      <c r="D15" s="16">
        <v>-34.141059999999996</v>
      </c>
      <c r="E15" s="16">
        <v>15.878140000000002</v>
      </c>
      <c r="F15" s="16">
        <v>7.9946899999999994</v>
      </c>
      <c r="G15" s="16"/>
      <c r="H15" s="16">
        <v>2.2582</v>
      </c>
      <c r="I15" s="16">
        <v>-6.5410300000000001</v>
      </c>
      <c r="J15" s="13"/>
    </row>
    <row r="16" spans="1:10" x14ac:dyDescent="0.25">
      <c r="A16" s="23" t="s">
        <v>242</v>
      </c>
      <c r="B16" s="15" t="s">
        <v>243</v>
      </c>
      <c r="C16" s="16">
        <v>7.0000000000000001E-3</v>
      </c>
      <c r="D16" s="16">
        <v>-12.708120000000001</v>
      </c>
      <c r="E16" s="16">
        <v>41.046230000000001</v>
      </c>
      <c r="F16" s="16">
        <v>21.960919999999998</v>
      </c>
      <c r="G16" s="16"/>
      <c r="H16" s="16">
        <v>0.24255000000000002</v>
      </c>
      <c r="I16" s="16">
        <v>50.548580000000001</v>
      </c>
      <c r="J16" s="13"/>
    </row>
    <row r="17" spans="1:9" s="13" customFormat="1" ht="12.75" customHeight="1" x14ac:dyDescent="0.25">
      <c r="A17" s="23" t="s">
        <v>244</v>
      </c>
      <c r="B17" s="15" t="s">
        <v>245</v>
      </c>
      <c r="C17" s="16">
        <v>2.5522399999999998</v>
      </c>
      <c r="D17" s="16">
        <v>58.206240000000001</v>
      </c>
      <c r="E17" s="16">
        <v>66.561360000000008</v>
      </c>
      <c r="F17" s="16">
        <v>14.25258</v>
      </c>
      <c r="G17" s="16">
        <v>0.61451999999999996</v>
      </c>
      <c r="H17" s="16">
        <v>1.7431299999999998</v>
      </c>
      <c r="I17" s="16">
        <v>143.93006999999997</v>
      </c>
    </row>
    <row r="18" spans="1:9" x14ac:dyDescent="0.25">
      <c r="A18" s="23" t="s">
        <v>246</v>
      </c>
      <c r="B18" s="15" t="s">
        <v>247</v>
      </c>
      <c r="C18" s="16">
        <v>1.8261200000000002</v>
      </c>
      <c r="D18" s="16">
        <v>-1325.9556499999999</v>
      </c>
      <c r="E18" s="16">
        <v>570.57327000000021</v>
      </c>
      <c r="F18" s="16">
        <v>236.13806999999991</v>
      </c>
      <c r="G18" s="16">
        <v>3.0984699999999998</v>
      </c>
      <c r="H18" s="16">
        <v>64.478319999999997</v>
      </c>
      <c r="I18" s="16">
        <v>-449.84140000000014</v>
      </c>
    </row>
    <row r="19" spans="1:9" x14ac:dyDescent="0.25">
      <c r="A19" s="23" t="s">
        <v>248</v>
      </c>
      <c r="B19" s="15" t="s">
        <v>249</v>
      </c>
      <c r="C19" s="16">
        <v>40.979810000000008</v>
      </c>
      <c r="D19" s="16">
        <v>370.84403000000009</v>
      </c>
      <c r="E19" s="16">
        <v>307.50900000000001</v>
      </c>
      <c r="F19" s="16">
        <v>94.075950000000006</v>
      </c>
      <c r="G19" s="16">
        <v>0.05</v>
      </c>
      <c r="H19" s="16">
        <v>9.4037000000000006</v>
      </c>
      <c r="I19" s="16">
        <v>822.86249000000009</v>
      </c>
    </row>
    <row r="20" spans="1:9" x14ac:dyDescent="0.25">
      <c r="A20" s="23" t="s">
        <v>250</v>
      </c>
      <c r="B20" s="15" t="s">
        <v>251</v>
      </c>
      <c r="C20" s="16">
        <v>175.42166</v>
      </c>
      <c r="D20" s="16">
        <v>5102.3231800000021</v>
      </c>
      <c r="E20" s="16">
        <v>6481.1060300000036</v>
      </c>
      <c r="F20" s="16">
        <v>2877.6695999999979</v>
      </c>
      <c r="G20" s="16"/>
      <c r="H20" s="16">
        <v>319.01102000000026</v>
      </c>
      <c r="I20" s="16">
        <v>14955.531489999983</v>
      </c>
    </row>
    <row r="21" spans="1:9" x14ac:dyDescent="0.25">
      <c r="A21" s="23" t="s">
        <v>252</v>
      </c>
      <c r="B21" s="15" t="s">
        <v>253</v>
      </c>
      <c r="C21" s="16">
        <v>95.755400000000009</v>
      </c>
      <c r="D21" s="16">
        <v>-1621.2602400000005</v>
      </c>
      <c r="E21" s="16">
        <v>1012.9021499999998</v>
      </c>
      <c r="F21" s="16">
        <v>445.49647999999985</v>
      </c>
      <c r="G21" s="27">
        <v>-2.9999999999999997E-4</v>
      </c>
      <c r="H21" s="16">
        <v>265.95150999999998</v>
      </c>
      <c r="I21" s="16">
        <v>198.84499999999986</v>
      </c>
    </row>
    <row r="22" spans="1:9" x14ac:dyDescent="0.25">
      <c r="A22" s="23" t="s">
        <v>254</v>
      </c>
      <c r="B22" s="15" t="s">
        <v>255</v>
      </c>
      <c r="C22" s="16">
        <v>0.20987999999999998</v>
      </c>
      <c r="D22" s="16">
        <v>-42.752869999999994</v>
      </c>
      <c r="E22" s="16">
        <v>111.60915999999999</v>
      </c>
      <c r="F22" s="16">
        <v>41.860459999999989</v>
      </c>
      <c r="G22" s="16">
        <v>10.039299999999999</v>
      </c>
      <c r="H22" s="16">
        <v>15.003120000000001</v>
      </c>
      <c r="I22" s="16">
        <v>135.96904999999998</v>
      </c>
    </row>
    <row r="23" spans="1:9" x14ac:dyDescent="0.25">
      <c r="A23" s="23" t="s">
        <v>256</v>
      </c>
      <c r="B23" s="15" t="s">
        <v>257</v>
      </c>
      <c r="C23" s="16"/>
      <c r="D23" s="16">
        <v>44.598419999999997</v>
      </c>
      <c r="E23" s="16">
        <v>21.841920000000002</v>
      </c>
      <c r="F23" s="16">
        <v>12.26858</v>
      </c>
      <c r="G23" s="16"/>
      <c r="H23" s="16">
        <v>0.52829000000000004</v>
      </c>
      <c r="I23" s="16">
        <v>79.237210000000005</v>
      </c>
    </row>
    <row r="24" spans="1:9" s="13" customFormat="1" ht="12.75" customHeight="1" x14ac:dyDescent="0.25">
      <c r="A24" s="23" t="s">
        <v>258</v>
      </c>
      <c r="B24" s="15" t="s">
        <v>259</v>
      </c>
      <c r="C24" s="16">
        <v>0.85075000000000001</v>
      </c>
      <c r="D24" s="16">
        <v>-163.40997999999999</v>
      </c>
      <c r="E24" s="16">
        <v>286.6357999999999</v>
      </c>
      <c r="F24" s="16">
        <v>145.14577999999995</v>
      </c>
      <c r="G24" s="16"/>
      <c r="H24" s="16">
        <v>17.41461</v>
      </c>
      <c r="I24" s="16">
        <v>286.63696000000004</v>
      </c>
    </row>
    <row r="25" spans="1:9" x14ac:dyDescent="0.25">
      <c r="A25" s="23" t="s">
        <v>260</v>
      </c>
      <c r="B25" s="15" t="s">
        <v>261</v>
      </c>
      <c r="C25" s="16">
        <v>1.3521700000000001</v>
      </c>
      <c r="D25" s="16">
        <v>2640.0998300000001</v>
      </c>
      <c r="E25" s="16">
        <v>2738.1315899999995</v>
      </c>
      <c r="F25" s="16">
        <v>1356.3979999999997</v>
      </c>
      <c r="G25" s="16"/>
      <c r="H25" s="16">
        <v>103.72341000000002</v>
      </c>
      <c r="I25" s="16">
        <v>6839.704999999999</v>
      </c>
    </row>
    <row r="26" spans="1:9" x14ac:dyDescent="0.25">
      <c r="A26" s="23" t="s">
        <v>262</v>
      </c>
      <c r="B26" s="15" t="s">
        <v>263</v>
      </c>
      <c r="C26" s="16">
        <v>111.80527999999998</v>
      </c>
      <c r="D26" s="16">
        <v>2299.8263200000006</v>
      </c>
      <c r="E26" s="16">
        <v>6976.1732999999995</v>
      </c>
      <c r="F26" s="16">
        <v>3446.10005</v>
      </c>
      <c r="G26" s="16">
        <v>1.3653299999999999</v>
      </c>
      <c r="H26" s="16">
        <v>370.26741999999996</v>
      </c>
      <c r="I26" s="16">
        <v>13205.537700000004</v>
      </c>
    </row>
    <row r="27" spans="1:9" s="13" customFormat="1" ht="12.75" customHeight="1" x14ac:dyDescent="0.25">
      <c r="A27" s="23" t="s">
        <v>264</v>
      </c>
      <c r="B27" s="15" t="s">
        <v>265</v>
      </c>
      <c r="C27" s="16">
        <v>22.668249999999997</v>
      </c>
      <c r="D27" s="16">
        <v>-1198.4112899999996</v>
      </c>
      <c r="E27" s="16">
        <v>1406.9604400000003</v>
      </c>
      <c r="F27" s="16">
        <v>657.04383999999982</v>
      </c>
      <c r="G27" s="16">
        <v>18.785630000000001</v>
      </c>
      <c r="H27" s="16">
        <v>147.62840000000006</v>
      </c>
      <c r="I27" s="16">
        <v>1054.67527</v>
      </c>
    </row>
    <row r="28" spans="1:9" x14ac:dyDescent="0.25">
      <c r="A28" s="23" t="s">
        <v>266</v>
      </c>
      <c r="B28" s="15" t="s">
        <v>267</v>
      </c>
      <c r="C28" s="16">
        <v>584.81378000000029</v>
      </c>
      <c r="D28" s="16">
        <v>-44426.931120000125</v>
      </c>
      <c r="E28" s="16">
        <v>25667.137959999942</v>
      </c>
      <c r="F28" s="16">
        <v>11841.183010000008</v>
      </c>
      <c r="G28" s="16">
        <v>49.842670000000012</v>
      </c>
      <c r="H28" s="16">
        <v>1943.1941000000043</v>
      </c>
      <c r="I28" s="16">
        <v>-4340.7596000000012</v>
      </c>
    </row>
    <row r="29" spans="1:9" x14ac:dyDescent="0.25">
      <c r="A29" s="23" t="s">
        <v>268</v>
      </c>
      <c r="B29" s="15" t="s">
        <v>269</v>
      </c>
      <c r="C29" s="16">
        <v>37.023099999999999</v>
      </c>
      <c r="D29" s="16">
        <v>5040.3862399999998</v>
      </c>
      <c r="E29" s="16">
        <v>1789.2957299999998</v>
      </c>
      <c r="F29" s="16">
        <v>892.20305000000008</v>
      </c>
      <c r="G29" s="16">
        <v>8.8707999999999991</v>
      </c>
      <c r="H29" s="16">
        <v>640.06772999999987</v>
      </c>
      <c r="I29" s="16">
        <v>8407.8466499999995</v>
      </c>
    </row>
    <row r="30" spans="1:9" x14ac:dyDescent="0.25">
      <c r="A30" s="23" t="s">
        <v>270</v>
      </c>
      <c r="B30" s="15" t="s">
        <v>271</v>
      </c>
      <c r="C30" s="16">
        <v>59.133739999999996</v>
      </c>
      <c r="D30" s="16">
        <v>19.419859999999986</v>
      </c>
      <c r="E30" s="16">
        <v>436.91017000000011</v>
      </c>
      <c r="F30" s="16">
        <v>245.08942999999999</v>
      </c>
      <c r="G30" s="16">
        <v>20.031110000000005</v>
      </c>
      <c r="H30" s="16">
        <v>25.872640000000004</v>
      </c>
      <c r="I30" s="16">
        <v>806.45695000000012</v>
      </c>
    </row>
    <row r="31" spans="1:9" s="13" customFormat="1" ht="12.75" customHeight="1" x14ac:dyDescent="0.25">
      <c r="A31" s="23" t="s">
        <v>272</v>
      </c>
      <c r="B31" s="15" t="s">
        <v>273</v>
      </c>
      <c r="C31" s="16">
        <v>53.635480000000001</v>
      </c>
      <c r="D31" s="16">
        <v>-192.35736999999992</v>
      </c>
      <c r="E31" s="16">
        <v>272.44960000000009</v>
      </c>
      <c r="F31" s="16">
        <v>90.538989999999998</v>
      </c>
      <c r="G31" s="16">
        <v>6.4473899999999995</v>
      </c>
      <c r="H31" s="16">
        <v>4.2202599999999988</v>
      </c>
      <c r="I31" s="16">
        <v>234.93435000000002</v>
      </c>
    </row>
    <row r="32" spans="1:9" x14ac:dyDescent="0.25">
      <c r="A32" s="23" t="s">
        <v>274</v>
      </c>
      <c r="B32" s="15" t="s">
        <v>275</v>
      </c>
      <c r="C32" s="16"/>
      <c r="D32" s="16">
        <v>-42.275269999999999</v>
      </c>
      <c r="E32" s="16">
        <v>4.0419900000000002</v>
      </c>
      <c r="F32" s="16">
        <v>1.8593400000000002</v>
      </c>
      <c r="G32" s="16"/>
      <c r="H32" s="16">
        <v>0.70642000000000005</v>
      </c>
      <c r="I32" s="16">
        <v>-35.667519999999996</v>
      </c>
    </row>
    <row r="33" spans="1:9" x14ac:dyDescent="0.25">
      <c r="A33" s="23" t="s">
        <v>276</v>
      </c>
      <c r="B33" s="15" t="s">
        <v>277</v>
      </c>
      <c r="C33" s="16">
        <v>8.0554599999999983</v>
      </c>
      <c r="D33" s="16">
        <v>21.23370000000001</v>
      </c>
      <c r="E33" s="16">
        <v>203.33670000000004</v>
      </c>
      <c r="F33" s="16">
        <v>120.34339</v>
      </c>
      <c r="G33" s="16"/>
      <c r="H33" s="16">
        <v>38.130630000000011</v>
      </c>
      <c r="I33" s="16">
        <v>391.09987999999993</v>
      </c>
    </row>
    <row r="34" spans="1:9" x14ac:dyDescent="0.25">
      <c r="A34" s="23" t="s">
        <v>278</v>
      </c>
      <c r="B34" s="15" t="s">
        <v>279</v>
      </c>
      <c r="C34" s="16">
        <v>14195.619810000004</v>
      </c>
      <c r="D34" s="16">
        <v>-13098.643330000008</v>
      </c>
      <c r="E34" s="16">
        <v>22387.893490000009</v>
      </c>
      <c r="F34" s="16">
        <v>13034.321860000007</v>
      </c>
      <c r="G34" s="16">
        <v>550.30895999999996</v>
      </c>
      <c r="H34" s="16">
        <v>74399.675169999726</v>
      </c>
      <c r="I34" s="16">
        <v>111469.17595999989</v>
      </c>
    </row>
    <row r="35" spans="1:9" x14ac:dyDescent="0.25">
      <c r="A35" s="23" t="s">
        <v>280</v>
      </c>
      <c r="B35" s="15" t="s">
        <v>281</v>
      </c>
      <c r="C35" s="16">
        <v>1654.9262100000008</v>
      </c>
      <c r="D35" s="16">
        <v>-37082.23916999995</v>
      </c>
      <c r="E35" s="16">
        <v>32253.830899999946</v>
      </c>
      <c r="F35" s="16">
        <v>27438.314780000033</v>
      </c>
      <c r="G35" s="16">
        <v>659.20035000000007</v>
      </c>
      <c r="H35" s="16">
        <v>1185.3818299999994</v>
      </c>
      <c r="I35" s="16">
        <v>26109.414899999992</v>
      </c>
    </row>
    <row r="36" spans="1:9" x14ac:dyDescent="0.25">
      <c r="A36" s="23" t="s">
        <v>282</v>
      </c>
      <c r="B36" s="15" t="s">
        <v>283</v>
      </c>
      <c r="C36" s="16">
        <v>0.44809999999999994</v>
      </c>
      <c r="D36" s="16">
        <v>-39.768740000000008</v>
      </c>
      <c r="E36" s="16">
        <v>61.706310000000002</v>
      </c>
      <c r="F36" s="16">
        <v>28.042890000000003</v>
      </c>
      <c r="G36" s="16">
        <v>0.72474000000000005</v>
      </c>
      <c r="H36" s="16">
        <v>3.1737799999999998</v>
      </c>
      <c r="I36" s="16">
        <v>54.327080000000002</v>
      </c>
    </row>
    <row r="37" spans="1:9" s="13" customFormat="1" ht="12.75" customHeight="1" x14ac:dyDescent="0.25">
      <c r="A37" s="23" t="s">
        <v>284</v>
      </c>
      <c r="B37" s="15" t="s">
        <v>285</v>
      </c>
      <c r="C37" s="16">
        <v>251.66571999999999</v>
      </c>
      <c r="D37" s="16">
        <v>-1473.0005299999998</v>
      </c>
      <c r="E37" s="16">
        <v>3780.8737299999975</v>
      </c>
      <c r="F37" s="16">
        <v>2524.3606900000004</v>
      </c>
      <c r="G37" s="16">
        <v>220.46214000000006</v>
      </c>
      <c r="H37" s="16">
        <v>136.87259000000009</v>
      </c>
      <c r="I37" s="16">
        <v>5441.2343400000027</v>
      </c>
    </row>
    <row r="38" spans="1:9" x14ac:dyDescent="0.25">
      <c r="A38" s="23" t="s">
        <v>286</v>
      </c>
      <c r="B38" s="15" t="s">
        <v>287</v>
      </c>
      <c r="C38" s="16">
        <v>3158.8960300000003</v>
      </c>
      <c r="D38" s="16">
        <v>905.74927000000014</v>
      </c>
      <c r="E38" s="16">
        <v>4015.7231899999997</v>
      </c>
      <c r="F38" s="16">
        <v>2109.5716299999999</v>
      </c>
      <c r="G38" s="16">
        <v>1.70191</v>
      </c>
      <c r="H38" s="16">
        <v>562.93520000000001</v>
      </c>
      <c r="I38" s="16">
        <v>10754.577230000004</v>
      </c>
    </row>
    <row r="39" spans="1:9" s="13" customFormat="1" ht="12.75" customHeight="1" x14ac:dyDescent="0.25">
      <c r="A39" s="23" t="s">
        <v>288</v>
      </c>
      <c r="B39" s="15" t="s">
        <v>289</v>
      </c>
      <c r="C39" s="16">
        <v>0.68155999999999994</v>
      </c>
      <c r="D39" s="16">
        <v>-125.87963000000001</v>
      </c>
      <c r="E39" s="16">
        <v>57.964790000000015</v>
      </c>
      <c r="F39" s="16">
        <v>23.15897</v>
      </c>
      <c r="G39" s="16">
        <v>5.0703699999999996</v>
      </c>
      <c r="H39" s="16">
        <v>5.9152499999999986</v>
      </c>
      <c r="I39" s="16">
        <v>-33.088690000000014</v>
      </c>
    </row>
    <row r="40" spans="1:9" s="13" customFormat="1" ht="12.75" customHeight="1" x14ac:dyDescent="0.25">
      <c r="A40" s="23" t="s">
        <v>290</v>
      </c>
      <c r="B40" s="15" t="s">
        <v>291</v>
      </c>
      <c r="C40" s="16">
        <v>5.5829999999999998E-2</v>
      </c>
      <c r="D40" s="16">
        <v>25.156600000000001</v>
      </c>
      <c r="E40" s="16">
        <v>13.81241</v>
      </c>
      <c r="F40" s="16">
        <v>2.0648700000000004</v>
      </c>
      <c r="G40" s="16"/>
      <c r="H40" s="16">
        <v>0.53358000000000005</v>
      </c>
      <c r="I40" s="16">
        <v>41.623290000000004</v>
      </c>
    </row>
    <row r="41" spans="1:9" x14ac:dyDescent="0.25">
      <c r="A41" s="23" t="s">
        <v>292</v>
      </c>
      <c r="B41" s="15" t="s">
        <v>293</v>
      </c>
      <c r="C41" s="16">
        <v>35.657940000000004</v>
      </c>
      <c r="D41" s="16">
        <v>181.90897000000004</v>
      </c>
      <c r="E41" s="16">
        <v>471.81279999999992</v>
      </c>
      <c r="F41" s="16">
        <v>218.68855999999997</v>
      </c>
      <c r="G41" s="16"/>
      <c r="H41" s="16">
        <v>25.184150000000006</v>
      </c>
      <c r="I41" s="16">
        <v>933.2524199999998</v>
      </c>
    </row>
    <row r="42" spans="1:9" x14ac:dyDescent="0.25">
      <c r="A42" s="23" t="s">
        <v>294</v>
      </c>
      <c r="B42" s="15" t="s">
        <v>295</v>
      </c>
      <c r="C42" s="16"/>
      <c r="D42" s="16">
        <v>-2.368E-2</v>
      </c>
      <c r="E42" s="16">
        <v>2.368E-2</v>
      </c>
      <c r="F42" s="16"/>
      <c r="G42" s="16"/>
      <c r="H42" s="16"/>
      <c r="I42" s="16">
        <v>0</v>
      </c>
    </row>
    <row r="43" spans="1:9" s="13" customFormat="1" ht="12.75" customHeight="1" x14ac:dyDescent="0.25">
      <c r="A43" s="23" t="s">
        <v>296</v>
      </c>
      <c r="B43" s="15" t="s">
        <v>297</v>
      </c>
      <c r="C43" s="16">
        <v>2.34</v>
      </c>
      <c r="D43" s="16">
        <v>0.98926000000000003</v>
      </c>
      <c r="E43" s="16">
        <v>60.83981</v>
      </c>
      <c r="F43" s="16">
        <v>37.332279999999997</v>
      </c>
      <c r="G43" s="16"/>
      <c r="H43" s="16"/>
      <c r="I43" s="16">
        <v>101.50135</v>
      </c>
    </row>
    <row r="44" spans="1:9" ht="25.5" x14ac:dyDescent="0.25">
      <c r="A44" s="23" t="s">
        <v>298</v>
      </c>
      <c r="B44" s="15" t="s">
        <v>299</v>
      </c>
      <c r="C44" s="16">
        <v>23.849910000000001</v>
      </c>
      <c r="D44" s="16">
        <v>1253.59088</v>
      </c>
      <c r="E44" s="16">
        <v>667.68309999999997</v>
      </c>
      <c r="F44" s="16">
        <v>333.23322000000007</v>
      </c>
      <c r="G44" s="16"/>
      <c r="H44" s="16">
        <v>95.437500000000028</v>
      </c>
      <c r="I44" s="16">
        <v>2373.7946099999995</v>
      </c>
    </row>
    <row r="45" spans="1:9" x14ac:dyDescent="0.25">
      <c r="A45" s="23" t="s">
        <v>300</v>
      </c>
      <c r="B45" s="15" t="s">
        <v>301</v>
      </c>
      <c r="C45" s="16">
        <v>383.25293000000005</v>
      </c>
      <c r="D45" s="16">
        <v>3481.9348899999973</v>
      </c>
      <c r="E45" s="16">
        <v>3765.6596400000008</v>
      </c>
      <c r="F45" s="16">
        <v>1945.1477599999998</v>
      </c>
      <c r="G45" s="16">
        <v>0.71836</v>
      </c>
      <c r="H45" s="16">
        <v>1514.9081199999996</v>
      </c>
      <c r="I45" s="16">
        <v>11091.6217</v>
      </c>
    </row>
    <row r="46" spans="1:9" x14ac:dyDescent="0.25">
      <c r="A46" s="23" t="s">
        <v>302</v>
      </c>
      <c r="B46" s="15" t="s">
        <v>303</v>
      </c>
      <c r="C46" s="16">
        <v>0.10299999999999999</v>
      </c>
      <c r="D46" s="16"/>
      <c r="E46" s="16"/>
      <c r="F46" s="16"/>
      <c r="G46" s="16"/>
      <c r="H46" s="16"/>
      <c r="I46" s="16">
        <v>0.10299999999999999</v>
      </c>
    </row>
    <row r="47" spans="1:9" x14ac:dyDescent="0.25">
      <c r="A47" s="23" t="s">
        <v>304</v>
      </c>
      <c r="B47" s="15" t="s">
        <v>305</v>
      </c>
      <c r="C47" s="16">
        <v>875.18267000000003</v>
      </c>
      <c r="D47" s="16">
        <v>-10087.178519999996</v>
      </c>
      <c r="E47" s="16">
        <v>13924.013189999994</v>
      </c>
      <c r="F47" s="16">
        <v>8113.46468</v>
      </c>
      <c r="G47" s="16">
        <v>-9.5049999999999996E-2</v>
      </c>
      <c r="H47" s="16">
        <v>907.7045099999998</v>
      </c>
      <c r="I47" s="16">
        <v>13733.091480000005</v>
      </c>
    </row>
    <row r="48" spans="1:9" x14ac:dyDescent="0.25">
      <c r="A48" s="23" t="s">
        <v>306</v>
      </c>
      <c r="B48" s="15" t="s">
        <v>307</v>
      </c>
      <c r="C48" s="16">
        <v>7.1262400000000001</v>
      </c>
      <c r="D48" s="16">
        <v>202.60864000000001</v>
      </c>
      <c r="E48" s="16">
        <v>68.389920000000004</v>
      </c>
      <c r="F48" s="16">
        <v>44.839359999999999</v>
      </c>
      <c r="G48" s="16"/>
      <c r="H48" s="16">
        <v>2.2673000000000001</v>
      </c>
      <c r="I48" s="16">
        <v>325.23146000000003</v>
      </c>
    </row>
    <row r="49" spans="1:9" s="13" customFormat="1" ht="12.75" customHeight="1" x14ac:dyDescent="0.25">
      <c r="A49" s="23" t="s">
        <v>308</v>
      </c>
      <c r="B49" s="15" t="s">
        <v>309</v>
      </c>
      <c r="C49" s="16">
        <v>0.45563999999999999</v>
      </c>
      <c r="D49" s="16">
        <v>-70.003880000000009</v>
      </c>
      <c r="E49" s="16">
        <v>58.263060000000003</v>
      </c>
      <c r="F49" s="16">
        <v>31.121790000000001</v>
      </c>
      <c r="G49" s="16"/>
      <c r="H49" s="16">
        <v>0.63244</v>
      </c>
      <c r="I49" s="16">
        <v>20.469049999999999</v>
      </c>
    </row>
    <row r="50" spans="1:9" x14ac:dyDescent="0.25">
      <c r="A50" s="23" t="s">
        <v>310</v>
      </c>
      <c r="B50" s="15" t="s">
        <v>311</v>
      </c>
      <c r="C50" s="16">
        <v>2.7160699999999998</v>
      </c>
      <c r="D50" s="16">
        <v>88.010289999999998</v>
      </c>
      <c r="E50" s="16">
        <v>73.637980000000013</v>
      </c>
      <c r="F50" s="16">
        <v>40.856550000000006</v>
      </c>
      <c r="G50" s="16">
        <v>1.768</v>
      </c>
      <c r="H50" s="16">
        <v>3.3181000000000003</v>
      </c>
      <c r="I50" s="16">
        <v>210.30698999999998</v>
      </c>
    </row>
    <row r="51" spans="1:9" x14ac:dyDescent="0.25">
      <c r="A51" s="23" t="s">
        <v>312</v>
      </c>
      <c r="B51" s="15" t="s">
        <v>313</v>
      </c>
      <c r="C51" s="16">
        <v>39.00074</v>
      </c>
      <c r="D51" s="16">
        <v>3209.5009399999999</v>
      </c>
      <c r="E51" s="16">
        <v>8444.0887999999995</v>
      </c>
      <c r="F51" s="16">
        <v>3838.7184700000007</v>
      </c>
      <c r="G51" s="16">
        <v>0.81115000000000004</v>
      </c>
      <c r="H51" s="16">
        <v>82.333779999999976</v>
      </c>
      <c r="I51" s="16">
        <v>15614.453879999997</v>
      </c>
    </row>
    <row r="52" spans="1:9" s="13" customFormat="1" ht="12.75" customHeight="1" x14ac:dyDescent="0.25">
      <c r="A52" s="23" t="s">
        <v>314</v>
      </c>
      <c r="B52" s="15" t="s">
        <v>315</v>
      </c>
      <c r="C52" s="16">
        <v>0.10209</v>
      </c>
      <c r="D52" s="16">
        <v>46.286759999999994</v>
      </c>
      <c r="E52" s="16">
        <v>39.576799999999999</v>
      </c>
      <c r="F52" s="16">
        <v>10.06976</v>
      </c>
      <c r="G52" s="16"/>
      <c r="H52" s="16">
        <v>1.1746400000000001</v>
      </c>
      <c r="I52" s="16">
        <v>97.21005000000001</v>
      </c>
    </row>
    <row r="53" spans="1:9" x14ac:dyDescent="0.25">
      <c r="A53" s="23" t="s">
        <v>316</v>
      </c>
      <c r="B53" s="15" t="s">
        <v>317</v>
      </c>
      <c r="C53" s="16">
        <v>25.853100000000001</v>
      </c>
      <c r="D53" s="16">
        <v>12907.209929999997</v>
      </c>
      <c r="E53" s="16">
        <v>8531.286039999999</v>
      </c>
      <c r="F53" s="16">
        <v>4115.7974899999999</v>
      </c>
      <c r="G53" s="16"/>
      <c r="H53" s="16">
        <v>91.13557999999999</v>
      </c>
      <c r="I53" s="16">
        <v>25671.282139999992</v>
      </c>
    </row>
    <row r="54" spans="1:9" x14ac:dyDescent="0.25">
      <c r="A54" s="23" t="s">
        <v>318</v>
      </c>
      <c r="B54" s="15" t="s">
        <v>319</v>
      </c>
      <c r="C54" s="16">
        <v>755.21541999999999</v>
      </c>
      <c r="D54" s="16">
        <v>-10548.62823</v>
      </c>
      <c r="E54" s="16">
        <v>12167.451989999996</v>
      </c>
      <c r="F54" s="16">
        <v>5889.6717199999994</v>
      </c>
      <c r="G54" s="16">
        <v>0.48749999999999999</v>
      </c>
      <c r="H54" s="16">
        <v>383.75229000000007</v>
      </c>
      <c r="I54" s="16">
        <v>8647.9506899999942</v>
      </c>
    </row>
    <row r="55" spans="1:9" s="13" customFormat="1" ht="12.75" customHeight="1" x14ac:dyDescent="0.25">
      <c r="A55" s="23" t="s">
        <v>320</v>
      </c>
      <c r="B55" s="15" t="s">
        <v>321</v>
      </c>
      <c r="C55" s="16">
        <v>0.1</v>
      </c>
      <c r="D55" s="16">
        <v>-0.20680000000000001</v>
      </c>
      <c r="E55" s="16">
        <v>2.1983599999999996</v>
      </c>
      <c r="F55" s="16">
        <v>0.79949000000000003</v>
      </c>
      <c r="G55" s="16"/>
      <c r="H55" s="16">
        <v>3.6230000000000005E-2</v>
      </c>
      <c r="I55" s="16">
        <v>2.9272800000000001</v>
      </c>
    </row>
    <row r="56" spans="1:9" s="13" customFormat="1" ht="12.75" customHeight="1" x14ac:dyDescent="0.25">
      <c r="A56" s="23" t="s">
        <v>322</v>
      </c>
      <c r="B56" s="15" t="s">
        <v>323</v>
      </c>
      <c r="C56" s="16">
        <v>20.510990000000003</v>
      </c>
      <c r="D56" s="16">
        <v>-211.82209</v>
      </c>
      <c r="E56" s="16">
        <v>136.12862999999999</v>
      </c>
      <c r="F56" s="16">
        <v>48.194879999999991</v>
      </c>
      <c r="G56" s="16"/>
      <c r="H56" s="16">
        <v>4.0427199999999992</v>
      </c>
      <c r="I56" s="16">
        <v>-2.9448700000000123</v>
      </c>
    </row>
    <row r="57" spans="1:9" x14ac:dyDescent="0.25">
      <c r="A57" s="23" t="s">
        <v>324</v>
      </c>
      <c r="B57" s="15" t="s">
        <v>325</v>
      </c>
      <c r="C57" s="16">
        <v>36.261980000000001</v>
      </c>
      <c r="D57" s="16">
        <v>3395.6796399999998</v>
      </c>
      <c r="E57" s="16">
        <v>3095.5361499999985</v>
      </c>
      <c r="F57" s="16">
        <v>1427.6605899999997</v>
      </c>
      <c r="G57" s="16">
        <v>7.4107500000000002</v>
      </c>
      <c r="H57" s="16">
        <v>337.87000000000006</v>
      </c>
      <c r="I57" s="16">
        <v>8300.4191100000025</v>
      </c>
    </row>
    <row r="58" spans="1:9" x14ac:dyDescent="0.25">
      <c r="A58" s="23" t="s">
        <v>326</v>
      </c>
      <c r="B58" s="15" t="s">
        <v>327</v>
      </c>
      <c r="C58" s="16">
        <v>5.0826199999999995</v>
      </c>
      <c r="D58" s="16">
        <v>-300.58504999999997</v>
      </c>
      <c r="E58" s="16">
        <v>262.78546</v>
      </c>
      <c r="F58" s="16">
        <v>131.32529</v>
      </c>
      <c r="G58" s="16">
        <v>2.9079999999999999</v>
      </c>
      <c r="H58" s="16">
        <v>8.1105899999999984</v>
      </c>
      <c r="I58" s="16">
        <v>109.62691000000001</v>
      </c>
    </row>
    <row r="59" spans="1:9" x14ac:dyDescent="0.25">
      <c r="A59" s="23" t="s">
        <v>328</v>
      </c>
      <c r="B59" s="15" t="s">
        <v>329</v>
      </c>
      <c r="C59" s="16"/>
      <c r="D59" s="16"/>
      <c r="E59" s="16">
        <v>3.7649999999999996E-2</v>
      </c>
      <c r="F59" s="16">
        <v>4.0549999999999996E-2</v>
      </c>
      <c r="G59" s="16"/>
      <c r="H59" s="16">
        <v>1.4999999999999999E-2</v>
      </c>
      <c r="I59" s="16">
        <v>9.3200000000000005E-2</v>
      </c>
    </row>
    <row r="60" spans="1:9" x14ac:dyDescent="0.25">
      <c r="A60" s="23" t="s">
        <v>330</v>
      </c>
      <c r="B60" s="15" t="s">
        <v>331</v>
      </c>
      <c r="C60" s="16">
        <v>166.37512000000004</v>
      </c>
      <c r="D60" s="16">
        <v>-10035.595589999994</v>
      </c>
      <c r="E60" s="16">
        <v>15499.099010000005</v>
      </c>
      <c r="F60" s="16">
        <v>7402.4234199999992</v>
      </c>
      <c r="G60" s="16">
        <v>0.05</v>
      </c>
      <c r="H60" s="16">
        <v>451.39219999999989</v>
      </c>
      <c r="I60" s="16">
        <v>13483.744160000002</v>
      </c>
    </row>
    <row r="61" spans="1:9" s="13" customFormat="1" ht="15" customHeight="1" x14ac:dyDescent="0.25">
      <c r="A61" s="23" t="s">
        <v>332</v>
      </c>
      <c r="B61" s="15" t="s">
        <v>333</v>
      </c>
      <c r="C61" s="16">
        <v>67.755669999999995</v>
      </c>
      <c r="D61" s="16">
        <v>21.755880000000001</v>
      </c>
      <c r="E61" s="16">
        <v>526.64177000000007</v>
      </c>
      <c r="F61" s="16">
        <v>220.79638000000003</v>
      </c>
      <c r="G61" s="16"/>
      <c r="H61" s="16">
        <v>11.580719999999999</v>
      </c>
      <c r="I61" s="16">
        <v>848.53042000000005</v>
      </c>
    </row>
    <row r="62" spans="1:9" x14ac:dyDescent="0.25">
      <c r="A62" s="23" t="s">
        <v>334</v>
      </c>
      <c r="B62" s="15" t="s">
        <v>335</v>
      </c>
      <c r="C62" s="16">
        <v>84.356960000000001</v>
      </c>
      <c r="D62" s="16">
        <v>5991.0491500000016</v>
      </c>
      <c r="E62" s="16">
        <v>3540.0411300000001</v>
      </c>
      <c r="F62" s="16">
        <v>1788.8706000000002</v>
      </c>
      <c r="G62" s="16">
        <v>0.74357000000000006</v>
      </c>
      <c r="H62" s="16">
        <v>84.564460000000025</v>
      </c>
      <c r="I62" s="16">
        <v>11489.62587</v>
      </c>
    </row>
    <row r="63" spans="1:9" x14ac:dyDescent="0.25">
      <c r="A63" s="23" t="s">
        <v>336</v>
      </c>
      <c r="B63" s="15" t="s">
        <v>337</v>
      </c>
      <c r="C63" s="16">
        <v>5.3140000000000001</v>
      </c>
      <c r="D63" s="16">
        <v>-767.43166000000008</v>
      </c>
      <c r="E63" s="16">
        <v>561.20253000000002</v>
      </c>
      <c r="F63" s="16">
        <v>276.87477000000001</v>
      </c>
      <c r="G63" s="16"/>
      <c r="H63" s="16">
        <v>44.225619999999999</v>
      </c>
      <c r="I63" s="16">
        <v>120.18526</v>
      </c>
    </row>
    <row r="64" spans="1:9" s="13" customFormat="1" x14ac:dyDescent="0.25">
      <c r="A64" s="23" t="s">
        <v>338</v>
      </c>
      <c r="B64" s="15" t="s">
        <v>339</v>
      </c>
      <c r="C64" s="16">
        <v>97.700210000000027</v>
      </c>
      <c r="D64" s="16">
        <v>10733.759149999998</v>
      </c>
      <c r="E64" s="16">
        <v>10216.618820000002</v>
      </c>
      <c r="F64" s="16">
        <v>4379.3816500000012</v>
      </c>
      <c r="G64" s="16">
        <v>20.88278</v>
      </c>
      <c r="H64" s="16">
        <v>191.07266999999987</v>
      </c>
      <c r="I64" s="16">
        <v>25639.415279999987</v>
      </c>
    </row>
    <row r="65" spans="1:9" ht="25.5" x14ac:dyDescent="0.25">
      <c r="A65" s="23" t="s">
        <v>340</v>
      </c>
      <c r="B65" s="15" t="s">
        <v>341</v>
      </c>
      <c r="C65" s="16">
        <v>72.948040000000006</v>
      </c>
      <c r="D65" s="16">
        <v>-1199.5255</v>
      </c>
      <c r="E65" s="16">
        <v>2884.5297799999998</v>
      </c>
      <c r="F65" s="16">
        <v>1342.1590499999998</v>
      </c>
      <c r="G65" s="16">
        <v>6.8490099999999998</v>
      </c>
      <c r="H65" s="16">
        <v>42.543499999999995</v>
      </c>
      <c r="I65" s="16">
        <v>3149.5038799999988</v>
      </c>
    </row>
    <row r="66" spans="1:9" x14ac:dyDescent="0.25">
      <c r="A66" s="23" t="s">
        <v>342</v>
      </c>
      <c r="B66" s="15" t="s">
        <v>343</v>
      </c>
      <c r="C66" s="16">
        <v>0.05</v>
      </c>
      <c r="D66" s="16">
        <v>-4.9882299999999997</v>
      </c>
      <c r="E66" s="16">
        <v>1.8194999999999999</v>
      </c>
      <c r="F66" s="16">
        <v>1.2274400000000001</v>
      </c>
      <c r="G66" s="16"/>
      <c r="H66" s="16">
        <v>0.42033000000000004</v>
      </c>
      <c r="I66" s="16">
        <v>-1.4709599999999998</v>
      </c>
    </row>
    <row r="67" spans="1:9" s="13" customFormat="1" ht="12.75" customHeight="1" x14ac:dyDescent="0.25">
      <c r="A67" s="23" t="s">
        <v>344</v>
      </c>
      <c r="B67" s="15" t="s">
        <v>345</v>
      </c>
      <c r="C67" s="16">
        <v>0.05</v>
      </c>
      <c r="D67" s="16">
        <v>-0.52100000000000002</v>
      </c>
      <c r="E67" s="16">
        <v>0.55874000000000001</v>
      </c>
      <c r="F67" s="16">
        <v>0.28135000000000004</v>
      </c>
      <c r="G67" s="16"/>
      <c r="H67" s="16">
        <v>0.155</v>
      </c>
      <c r="I67" s="16">
        <v>0.52409000000000006</v>
      </c>
    </row>
    <row r="68" spans="1:9" ht="25.5" x14ac:dyDescent="0.25">
      <c r="A68" s="23" t="s">
        <v>346</v>
      </c>
      <c r="B68" s="15" t="s">
        <v>347</v>
      </c>
      <c r="C68" s="16">
        <v>152.92829999999998</v>
      </c>
      <c r="D68" s="16">
        <v>7289.5679300000011</v>
      </c>
      <c r="E68" s="16">
        <v>6141.3113600000015</v>
      </c>
      <c r="F68" s="16">
        <v>2843.4764299999997</v>
      </c>
      <c r="G68" s="16">
        <v>6.3765499999999999</v>
      </c>
      <c r="H68" s="16">
        <v>292.06438000000003</v>
      </c>
      <c r="I68" s="16">
        <v>16725.72495</v>
      </c>
    </row>
    <row r="69" spans="1:9" s="13" customFormat="1" ht="12.75" customHeight="1" x14ac:dyDescent="0.25">
      <c r="A69" s="23" t="s">
        <v>348</v>
      </c>
      <c r="B69" s="15" t="s">
        <v>349</v>
      </c>
      <c r="C69" s="16">
        <v>7.2346899999999996</v>
      </c>
      <c r="D69" s="16">
        <v>1533.3888399999998</v>
      </c>
      <c r="E69" s="16">
        <v>749.23118999999986</v>
      </c>
      <c r="F69" s="16">
        <v>347.95177000000001</v>
      </c>
      <c r="G69" s="16"/>
      <c r="H69" s="16">
        <v>547.05237</v>
      </c>
      <c r="I69" s="16">
        <v>3184.8588600000003</v>
      </c>
    </row>
    <row r="70" spans="1:9" x14ac:dyDescent="0.25">
      <c r="A70" s="23" t="s">
        <v>350</v>
      </c>
      <c r="B70" s="15" t="s">
        <v>351</v>
      </c>
      <c r="C70" s="16">
        <v>19.679590000000001</v>
      </c>
      <c r="D70" s="16">
        <v>572.51650999999993</v>
      </c>
      <c r="E70" s="16">
        <v>440.37632000000008</v>
      </c>
      <c r="F70" s="16">
        <v>229.56664999999998</v>
      </c>
      <c r="G70" s="16"/>
      <c r="H70" s="16">
        <v>17.071059999999999</v>
      </c>
      <c r="I70" s="16">
        <v>1279.2101300000002</v>
      </c>
    </row>
    <row r="71" spans="1:9" x14ac:dyDescent="0.25">
      <c r="A71" s="23" t="s">
        <v>352</v>
      </c>
      <c r="B71" s="15" t="s">
        <v>353</v>
      </c>
      <c r="C71" s="16">
        <v>1.7505899999999999</v>
      </c>
      <c r="D71" s="16">
        <v>739.26029999999992</v>
      </c>
      <c r="E71" s="16">
        <v>1360.2539700000002</v>
      </c>
      <c r="F71" s="16">
        <v>532.34396000000004</v>
      </c>
      <c r="G71" s="16">
        <v>0.95569999999999999</v>
      </c>
      <c r="H71" s="16">
        <v>51.261739999999982</v>
      </c>
      <c r="I71" s="16">
        <v>2685.8262599999994</v>
      </c>
    </row>
    <row r="72" spans="1:9" x14ac:dyDescent="0.25">
      <c r="A72" s="23" t="s">
        <v>354</v>
      </c>
      <c r="B72" s="15" t="s">
        <v>355</v>
      </c>
      <c r="C72" s="16">
        <v>5.7809999999999993E-2</v>
      </c>
      <c r="D72" s="16">
        <v>102.48864</v>
      </c>
      <c r="E72" s="16">
        <v>404.70296000000002</v>
      </c>
      <c r="F72" s="16">
        <v>177.59131000000002</v>
      </c>
      <c r="G72" s="16"/>
      <c r="H72" s="16">
        <v>16.538980000000002</v>
      </c>
      <c r="I72" s="16">
        <v>701.37969999999996</v>
      </c>
    </row>
    <row r="73" spans="1:9" x14ac:dyDescent="0.25">
      <c r="A73" s="23" t="s">
        <v>356</v>
      </c>
      <c r="B73" s="15" t="s">
        <v>357</v>
      </c>
      <c r="C73" s="16">
        <v>25.559520000000003</v>
      </c>
      <c r="D73" s="16">
        <v>688.75277000000017</v>
      </c>
      <c r="E73" s="16">
        <v>1185.8357599999999</v>
      </c>
      <c r="F73" s="16">
        <v>549.35274000000004</v>
      </c>
      <c r="G73" s="16">
        <v>3.16431</v>
      </c>
      <c r="H73" s="16">
        <v>58.169310000000003</v>
      </c>
      <c r="I73" s="16">
        <v>2510.8344099999999</v>
      </c>
    </row>
    <row r="74" spans="1:9" x14ac:dyDescent="0.25">
      <c r="A74" s="23" t="s">
        <v>358</v>
      </c>
      <c r="B74" s="15" t="s">
        <v>359</v>
      </c>
      <c r="C74" s="16">
        <v>508.95672999999999</v>
      </c>
      <c r="D74" s="16">
        <v>10024.990850000002</v>
      </c>
      <c r="E74" s="16">
        <v>1296.5981999999997</v>
      </c>
      <c r="F74" s="16">
        <v>655.47965999999997</v>
      </c>
      <c r="G74" s="16"/>
      <c r="H74" s="16">
        <v>110.76830000000001</v>
      </c>
      <c r="I74" s="16">
        <v>12596.793739999999</v>
      </c>
    </row>
    <row r="75" spans="1:9" x14ac:dyDescent="0.25">
      <c r="A75" s="23" t="s">
        <v>360</v>
      </c>
      <c r="B75" s="15" t="s">
        <v>361</v>
      </c>
      <c r="C75" s="16">
        <v>94.73</v>
      </c>
      <c r="D75" s="16">
        <v>-338.50151</v>
      </c>
      <c r="E75" s="16">
        <v>346.99987999999996</v>
      </c>
      <c r="F75" s="16">
        <v>162.54326999999998</v>
      </c>
      <c r="G75" s="16"/>
      <c r="H75" s="16">
        <v>1.52468</v>
      </c>
      <c r="I75" s="16">
        <v>267.29631999999992</v>
      </c>
    </row>
    <row r="76" spans="1:9" x14ac:dyDescent="0.25">
      <c r="A76" s="23" t="s">
        <v>362</v>
      </c>
      <c r="B76" s="15" t="s">
        <v>363</v>
      </c>
      <c r="C76" s="16">
        <v>1.12707</v>
      </c>
      <c r="D76" s="16">
        <v>16033.541200000001</v>
      </c>
      <c r="E76" s="16">
        <v>3847.3999800000011</v>
      </c>
      <c r="F76" s="16">
        <v>1929.1544499999995</v>
      </c>
      <c r="G76" s="16">
        <v>0.10349999999999999</v>
      </c>
      <c r="H76" s="16">
        <v>81253.844530000002</v>
      </c>
      <c r="I76" s="16">
        <v>103065.17073000003</v>
      </c>
    </row>
    <row r="77" spans="1:9" x14ac:dyDescent="0.25">
      <c r="A77" s="23" t="s">
        <v>364</v>
      </c>
      <c r="B77" s="15" t="s">
        <v>365</v>
      </c>
      <c r="C77" s="16">
        <v>0.05</v>
      </c>
      <c r="D77" s="16">
        <v>18.686499999999999</v>
      </c>
      <c r="E77" s="16">
        <v>9.4113699999999998</v>
      </c>
      <c r="F77" s="16">
        <v>2.5276000000000001</v>
      </c>
      <c r="G77" s="16"/>
      <c r="H77" s="16">
        <v>30.657270000000004</v>
      </c>
      <c r="I77" s="16">
        <v>61.332739999999994</v>
      </c>
    </row>
    <row r="78" spans="1:9" x14ac:dyDescent="0.25">
      <c r="A78" s="23" t="s">
        <v>366</v>
      </c>
      <c r="B78" s="15" t="s">
        <v>367</v>
      </c>
      <c r="C78" s="16">
        <v>18.052329999999998</v>
      </c>
      <c r="D78" s="16">
        <v>32.855310000000003</v>
      </c>
      <c r="E78" s="16">
        <v>301.62837999999999</v>
      </c>
      <c r="F78" s="16">
        <v>146.76228000000003</v>
      </c>
      <c r="G78" s="16"/>
      <c r="H78" s="16">
        <v>400.38178000000005</v>
      </c>
      <c r="I78" s="16">
        <v>899.68007999999986</v>
      </c>
    </row>
    <row r="79" spans="1:9" x14ac:dyDescent="0.25">
      <c r="A79" s="23" t="s">
        <v>368</v>
      </c>
      <c r="B79" s="15" t="s">
        <v>369</v>
      </c>
      <c r="C79" s="16">
        <v>0.21378</v>
      </c>
      <c r="D79" s="16">
        <v>2.1674600000000002</v>
      </c>
      <c r="E79" s="16">
        <v>5.2721800000000005</v>
      </c>
      <c r="F79" s="16">
        <v>1.5802700000000001</v>
      </c>
      <c r="G79" s="16"/>
      <c r="H79" s="16">
        <v>4.7154999999999996</v>
      </c>
      <c r="I79" s="16">
        <v>13.949189999999998</v>
      </c>
    </row>
    <row r="80" spans="1:9" x14ac:dyDescent="0.25">
      <c r="A80" s="23" t="s">
        <v>370</v>
      </c>
      <c r="B80" s="15" t="s">
        <v>371</v>
      </c>
      <c r="C80" s="16">
        <v>817.17909000000009</v>
      </c>
      <c r="D80" s="16">
        <v>15772.467800000006</v>
      </c>
      <c r="E80" s="16">
        <v>3648.2355200000006</v>
      </c>
      <c r="F80" s="16">
        <v>1671.9810399999997</v>
      </c>
      <c r="G80" s="16">
        <v>1.6453900000000001</v>
      </c>
      <c r="H80" s="16">
        <v>31066.642029999985</v>
      </c>
      <c r="I80" s="16">
        <v>52978.150870000005</v>
      </c>
    </row>
    <row r="81" spans="1:9" x14ac:dyDescent="0.25">
      <c r="A81" s="23" t="s">
        <v>372</v>
      </c>
      <c r="B81" s="15" t="s">
        <v>373</v>
      </c>
      <c r="C81" s="16"/>
      <c r="D81" s="16">
        <v>174.53419</v>
      </c>
      <c r="E81" s="16">
        <v>60.21369</v>
      </c>
      <c r="F81" s="16">
        <v>26.87961</v>
      </c>
      <c r="G81" s="16"/>
      <c r="H81" s="16">
        <v>11.83639</v>
      </c>
      <c r="I81" s="16">
        <v>273.46388000000002</v>
      </c>
    </row>
    <row r="82" spans="1:9" ht="12.75" customHeight="1" x14ac:dyDescent="0.25">
      <c r="A82" s="23" t="s">
        <v>374</v>
      </c>
      <c r="B82" s="15" t="s">
        <v>375</v>
      </c>
      <c r="C82" s="16">
        <v>127.37895000000002</v>
      </c>
      <c r="D82" s="16">
        <v>11887.856440000005</v>
      </c>
      <c r="E82" s="16">
        <v>4834.8404799999998</v>
      </c>
      <c r="F82" s="16">
        <v>2372.6266000000005</v>
      </c>
      <c r="G82" s="16"/>
      <c r="H82" s="16">
        <v>14517.986030000005</v>
      </c>
      <c r="I82" s="16">
        <v>33740.688500000004</v>
      </c>
    </row>
    <row r="83" spans="1:9" s="13" customFormat="1" ht="12.75" customHeight="1" x14ac:dyDescent="0.25">
      <c r="A83" s="23" t="s">
        <v>376</v>
      </c>
      <c r="B83" s="15" t="s">
        <v>36</v>
      </c>
      <c r="C83" s="16">
        <v>0.10163</v>
      </c>
      <c r="D83" s="16">
        <v>-42.937190000000001</v>
      </c>
      <c r="E83" s="16">
        <v>13.548909999999999</v>
      </c>
      <c r="F83" s="16">
        <v>7.6111599999999999</v>
      </c>
      <c r="G83" s="16">
        <v>7.1</v>
      </c>
      <c r="H83" s="16">
        <v>11.72949</v>
      </c>
      <c r="I83" s="16">
        <v>-2.8460000000000019</v>
      </c>
    </row>
    <row r="84" spans="1:9" x14ac:dyDescent="0.25">
      <c r="A84" s="23" t="s">
        <v>377</v>
      </c>
      <c r="B84" s="15" t="s">
        <v>378</v>
      </c>
      <c r="C84" s="16">
        <v>0.25463999999999998</v>
      </c>
      <c r="D84" s="16">
        <v>18.639240000000001</v>
      </c>
      <c r="E84" s="16">
        <v>37.233800000000002</v>
      </c>
      <c r="F84" s="16">
        <v>13.815170000000002</v>
      </c>
      <c r="G84" s="16"/>
      <c r="H84" s="16">
        <v>0.14258000000000001</v>
      </c>
      <c r="I84" s="16">
        <v>70.085430000000002</v>
      </c>
    </row>
    <row r="85" spans="1:9" s="13" customFormat="1" ht="12.75" customHeight="1" x14ac:dyDescent="0.25">
      <c r="A85" s="23" t="s">
        <v>379</v>
      </c>
      <c r="B85" s="15" t="s">
        <v>380</v>
      </c>
      <c r="C85" s="16">
        <v>0.53193000000000001</v>
      </c>
      <c r="D85" s="16">
        <v>-19.270760000000003</v>
      </c>
      <c r="E85" s="16">
        <v>78.09296999999998</v>
      </c>
      <c r="F85" s="16">
        <v>24.692679999999992</v>
      </c>
      <c r="G85" s="16">
        <v>4.1215000000000002</v>
      </c>
      <c r="H85" s="16">
        <v>58.16301</v>
      </c>
      <c r="I85" s="16">
        <v>146.33133000000004</v>
      </c>
    </row>
    <row r="86" spans="1:9" ht="12.75" customHeight="1" x14ac:dyDescent="0.25">
      <c r="A86" s="23" t="s">
        <v>381</v>
      </c>
      <c r="B86" s="15" t="s">
        <v>382</v>
      </c>
      <c r="C86" s="16">
        <v>22.957799999999999</v>
      </c>
      <c r="D86" s="16">
        <v>-745.40247000000022</v>
      </c>
      <c r="E86" s="16">
        <v>863.26816000000008</v>
      </c>
      <c r="F86" s="16">
        <v>389.43198000000007</v>
      </c>
      <c r="G86" s="16">
        <v>6.3981000000000003</v>
      </c>
      <c r="H86" s="16">
        <v>41.214570000000002</v>
      </c>
      <c r="I86" s="16">
        <v>577.86814000000004</v>
      </c>
    </row>
    <row r="87" spans="1:9" x14ac:dyDescent="0.25">
      <c r="A87" s="23" t="s">
        <v>383</v>
      </c>
      <c r="B87" s="15" t="s">
        <v>384</v>
      </c>
      <c r="C87" s="16">
        <v>8.0515600000000003</v>
      </c>
      <c r="D87" s="16">
        <v>-424.43893999999995</v>
      </c>
      <c r="E87" s="16">
        <v>1562.1994</v>
      </c>
      <c r="F87" s="16">
        <v>801.77317000000005</v>
      </c>
      <c r="G87" s="16">
        <v>0.19713999999999998</v>
      </c>
      <c r="H87" s="16">
        <v>72.678060000000016</v>
      </c>
      <c r="I87" s="16">
        <v>2020.4603899999997</v>
      </c>
    </row>
    <row r="88" spans="1:9" s="13" customFormat="1" ht="12.75" customHeight="1" x14ac:dyDescent="0.25">
      <c r="A88" s="23" t="s">
        <v>385</v>
      </c>
      <c r="B88" s="15" t="s">
        <v>386</v>
      </c>
      <c r="C88" s="16">
        <v>201.00172000000001</v>
      </c>
      <c r="D88" s="16">
        <v>1630.2613499999991</v>
      </c>
      <c r="E88" s="16">
        <v>4165.6317100000042</v>
      </c>
      <c r="F88" s="16">
        <v>1586.2684900000006</v>
      </c>
      <c r="G88" s="16">
        <v>14.27732</v>
      </c>
      <c r="H88" s="16">
        <v>237.84171000000006</v>
      </c>
      <c r="I88" s="16">
        <v>7835.2823000000017</v>
      </c>
    </row>
    <row r="89" spans="1:9" x14ac:dyDescent="0.25">
      <c r="A89" s="23" t="s">
        <v>387</v>
      </c>
      <c r="B89" s="15" t="s">
        <v>388</v>
      </c>
      <c r="C89" s="16">
        <v>5.5140000000000002E-2</v>
      </c>
      <c r="D89" s="16">
        <v>0.21558000000000016</v>
      </c>
      <c r="E89" s="16">
        <v>56.95805</v>
      </c>
      <c r="F89" s="16">
        <v>21.306279999999997</v>
      </c>
      <c r="G89" s="16"/>
      <c r="H89" s="16">
        <v>0.15653</v>
      </c>
      <c r="I89" s="16">
        <v>78.691580000000002</v>
      </c>
    </row>
    <row r="90" spans="1:9" s="13" customFormat="1" ht="12.75" customHeight="1" x14ac:dyDescent="0.25">
      <c r="A90" s="23" t="s">
        <v>389</v>
      </c>
      <c r="B90" s="15" t="s">
        <v>390</v>
      </c>
      <c r="C90" s="16">
        <v>39.241970000000002</v>
      </c>
      <c r="D90" s="16">
        <v>-473.95837000000006</v>
      </c>
      <c r="E90" s="16">
        <v>1372.19759</v>
      </c>
      <c r="F90" s="16">
        <v>522.9055699999999</v>
      </c>
      <c r="G90" s="16">
        <v>0.69577999999999995</v>
      </c>
      <c r="H90" s="16">
        <v>105.76027999999998</v>
      </c>
      <c r="I90" s="16">
        <v>1566.8428199999998</v>
      </c>
    </row>
    <row r="91" spans="1:9" x14ac:dyDescent="0.25">
      <c r="A91" s="23" t="s">
        <v>391</v>
      </c>
      <c r="B91" s="15" t="s">
        <v>392</v>
      </c>
      <c r="C91" s="16">
        <v>5.1279999999999999E-2</v>
      </c>
      <c r="D91" s="16">
        <v>62.1479</v>
      </c>
      <c r="E91" s="16">
        <v>50.19453</v>
      </c>
      <c r="F91" s="16">
        <v>22.788329999999998</v>
      </c>
      <c r="G91" s="16"/>
      <c r="H91" s="16">
        <v>0.71192999999999995</v>
      </c>
      <c r="I91" s="16">
        <v>135.89397</v>
      </c>
    </row>
    <row r="92" spans="1:9" s="13" customFormat="1" ht="12.75" customHeight="1" x14ac:dyDescent="0.25">
      <c r="A92" s="23" t="s">
        <v>393</v>
      </c>
      <c r="B92" s="15" t="s">
        <v>394</v>
      </c>
      <c r="C92" s="16">
        <v>14.635540000000001</v>
      </c>
      <c r="D92" s="16">
        <v>82.767699999999977</v>
      </c>
      <c r="E92" s="16">
        <v>173.69360999999998</v>
      </c>
      <c r="F92" s="16">
        <v>70.796349999999975</v>
      </c>
      <c r="G92" s="16"/>
      <c r="H92" s="16">
        <v>8.9505299999999988</v>
      </c>
      <c r="I92" s="16">
        <v>350.84372999999994</v>
      </c>
    </row>
    <row r="93" spans="1:9" x14ac:dyDescent="0.25">
      <c r="A93" s="23" t="s">
        <v>395</v>
      </c>
      <c r="B93" s="15" t="s">
        <v>396</v>
      </c>
      <c r="C93" s="16">
        <v>12.648999999999999</v>
      </c>
      <c r="D93" s="16">
        <v>123.61091</v>
      </c>
      <c r="E93" s="16">
        <v>288.51627999999999</v>
      </c>
      <c r="F93" s="16">
        <v>74.537059999999983</v>
      </c>
      <c r="G93" s="16">
        <v>6.9203000000000001</v>
      </c>
      <c r="H93" s="16">
        <v>16.193669999999994</v>
      </c>
      <c r="I93" s="16">
        <v>522.42721999999992</v>
      </c>
    </row>
    <row r="94" spans="1:9" x14ac:dyDescent="0.25">
      <c r="A94" s="23" t="s">
        <v>397</v>
      </c>
      <c r="B94" s="15" t="s">
        <v>398</v>
      </c>
      <c r="C94" s="16">
        <v>0.20327999999999999</v>
      </c>
      <c r="D94" s="16">
        <v>1.64659</v>
      </c>
      <c r="E94" s="16">
        <v>3.3968600000000002</v>
      </c>
      <c r="F94" s="16">
        <v>-0.39306999999999992</v>
      </c>
      <c r="G94" s="16">
        <v>2.5672299999999995</v>
      </c>
      <c r="H94" s="16">
        <v>0.43996000000000002</v>
      </c>
      <c r="I94" s="16">
        <v>7.8608500000000001</v>
      </c>
    </row>
    <row r="95" spans="1:9" x14ac:dyDescent="0.25">
      <c r="A95" s="23" t="s">
        <v>399</v>
      </c>
      <c r="B95" s="15" t="s">
        <v>400</v>
      </c>
      <c r="C95" s="16">
        <v>172.08375000000001</v>
      </c>
      <c r="D95" s="16">
        <v>-87.72135999999999</v>
      </c>
      <c r="E95" s="16">
        <v>4183.6698799999995</v>
      </c>
      <c r="F95" s="16">
        <v>1549.9041499999998</v>
      </c>
      <c r="G95" s="16">
        <v>3.01736</v>
      </c>
      <c r="H95" s="16">
        <v>707.92645999999979</v>
      </c>
      <c r="I95" s="16">
        <v>6528.8802399999986</v>
      </c>
    </row>
    <row r="96" spans="1:9" s="13" customFormat="1" ht="12.75" customHeight="1" x14ac:dyDescent="0.25">
      <c r="A96" s="23" t="s">
        <v>401</v>
      </c>
      <c r="B96" s="15" t="s">
        <v>402</v>
      </c>
      <c r="C96" s="16">
        <v>117.66861999999999</v>
      </c>
      <c r="D96" s="16">
        <v>956.12238999999954</v>
      </c>
      <c r="E96" s="16">
        <v>4560.3278400000027</v>
      </c>
      <c r="F96" s="16">
        <v>1626.8391299999994</v>
      </c>
      <c r="G96" s="16">
        <v>31.123349999999999</v>
      </c>
      <c r="H96" s="16">
        <v>514.30243000000007</v>
      </c>
      <c r="I96" s="16">
        <v>7806.3837600000006</v>
      </c>
    </row>
    <row r="97" spans="1:9" x14ac:dyDescent="0.25">
      <c r="A97" s="23" t="s">
        <v>403</v>
      </c>
      <c r="B97" s="15" t="s">
        <v>404</v>
      </c>
      <c r="C97" s="16">
        <v>92.242599999999996</v>
      </c>
      <c r="D97" s="16">
        <v>-1202.9252200000003</v>
      </c>
      <c r="E97" s="16">
        <v>3991.3582999999999</v>
      </c>
      <c r="F97" s="16">
        <v>1060.8943199999994</v>
      </c>
      <c r="G97" s="16"/>
      <c r="H97" s="16">
        <v>107.40133999999996</v>
      </c>
      <c r="I97" s="16">
        <v>4048.9713399999996</v>
      </c>
    </row>
    <row r="98" spans="1:9" x14ac:dyDescent="0.25">
      <c r="A98" s="23" t="s">
        <v>405</v>
      </c>
      <c r="B98" s="15" t="s">
        <v>406</v>
      </c>
      <c r="C98" s="16">
        <v>62.999489999999994</v>
      </c>
      <c r="D98" s="16">
        <v>602.59206999999969</v>
      </c>
      <c r="E98" s="16">
        <v>1832.8884799999987</v>
      </c>
      <c r="F98" s="16">
        <v>663.62988999999959</v>
      </c>
      <c r="G98" s="16">
        <v>47.067459999999997</v>
      </c>
      <c r="H98" s="16">
        <v>139.26523000000003</v>
      </c>
      <c r="I98" s="16">
        <v>3348.4426200000021</v>
      </c>
    </row>
    <row r="99" spans="1:9" x14ac:dyDescent="0.25">
      <c r="A99" s="23" t="s">
        <v>407</v>
      </c>
      <c r="B99" s="15" t="s">
        <v>408</v>
      </c>
      <c r="C99" s="16">
        <v>5.2020000000000004E-2</v>
      </c>
      <c r="D99" s="16">
        <v>-0.37354999999999999</v>
      </c>
      <c r="E99" s="16">
        <v>5.5990900000000003</v>
      </c>
      <c r="F99" s="16">
        <v>1.08873</v>
      </c>
      <c r="G99" s="16">
        <v>-2.5085800000000003</v>
      </c>
      <c r="H99" s="16">
        <v>0.26684000000000002</v>
      </c>
      <c r="I99" s="16">
        <v>4.1245499999999993</v>
      </c>
    </row>
    <row r="100" spans="1:9" x14ac:dyDescent="0.25">
      <c r="A100" s="23" t="s">
        <v>409</v>
      </c>
      <c r="B100" s="15" t="s">
        <v>410</v>
      </c>
      <c r="C100" s="16">
        <v>59.547170000000001</v>
      </c>
      <c r="D100" s="16">
        <v>-26.892199999999988</v>
      </c>
      <c r="E100" s="16">
        <v>982.60643999999991</v>
      </c>
      <c r="F100" s="16">
        <v>350.19992999999999</v>
      </c>
      <c r="G100" s="16"/>
      <c r="H100" s="16">
        <v>11.329079999999999</v>
      </c>
      <c r="I100" s="16">
        <v>1376.7904199999998</v>
      </c>
    </row>
    <row r="101" spans="1:9" x14ac:dyDescent="0.25">
      <c r="A101" s="23" t="s">
        <v>411</v>
      </c>
      <c r="B101" s="15" t="s">
        <v>412</v>
      </c>
      <c r="C101" s="16">
        <v>68.060840000000027</v>
      </c>
      <c r="D101" s="16">
        <v>374.83751000000001</v>
      </c>
      <c r="E101" s="16">
        <v>2153.3718600000002</v>
      </c>
      <c r="F101" s="16">
        <v>722.11071000000015</v>
      </c>
      <c r="G101" s="16">
        <v>3.9245199999999998</v>
      </c>
      <c r="H101" s="16">
        <v>110.13033000000006</v>
      </c>
      <c r="I101" s="16">
        <v>3432.43577</v>
      </c>
    </row>
    <row r="102" spans="1:9" s="13" customFormat="1" ht="12.75" customHeight="1" x14ac:dyDescent="0.25">
      <c r="A102" s="23" t="s">
        <v>413</v>
      </c>
      <c r="B102" s="15" t="s">
        <v>414</v>
      </c>
      <c r="C102" s="16">
        <v>5.8999999999999997E-2</v>
      </c>
      <c r="D102" s="16">
        <v>5.7760899999999999</v>
      </c>
      <c r="E102" s="16">
        <v>24.238700000000001</v>
      </c>
      <c r="F102" s="16">
        <v>6.0866699999999998</v>
      </c>
      <c r="G102" s="16">
        <v>4.0127899999999999</v>
      </c>
      <c r="H102" s="16">
        <v>0.15170000000000003</v>
      </c>
      <c r="I102" s="16">
        <v>40.324949999999994</v>
      </c>
    </row>
    <row r="103" spans="1:9" ht="25.5" x14ac:dyDescent="0.25">
      <c r="A103" s="23" t="s">
        <v>415</v>
      </c>
      <c r="B103" s="15" t="s">
        <v>416</v>
      </c>
      <c r="C103" s="16">
        <v>4.5568299999999997</v>
      </c>
      <c r="D103" s="16">
        <v>199.90617</v>
      </c>
      <c r="E103" s="16">
        <v>122.60532000000001</v>
      </c>
      <c r="F103" s="16">
        <v>48.024850000000008</v>
      </c>
      <c r="G103" s="16">
        <v>2.5328900000000001</v>
      </c>
      <c r="H103" s="16">
        <v>8.511829999999998</v>
      </c>
      <c r="I103" s="16">
        <v>386.13789000000003</v>
      </c>
    </row>
    <row r="104" spans="1:9" x14ac:dyDescent="0.25">
      <c r="A104" s="23" t="s">
        <v>417</v>
      </c>
      <c r="B104" s="15" t="s">
        <v>418</v>
      </c>
      <c r="C104" s="16">
        <v>54.734869999999994</v>
      </c>
      <c r="D104" s="16">
        <v>45.028020000000005</v>
      </c>
      <c r="E104" s="16">
        <v>286.70987000000008</v>
      </c>
      <c r="F104" s="16">
        <v>115.64634</v>
      </c>
      <c r="G104" s="16">
        <v>0.14566999999999999</v>
      </c>
      <c r="H104" s="16">
        <v>2.1258400000000002</v>
      </c>
      <c r="I104" s="16">
        <v>504.39060999999998</v>
      </c>
    </row>
    <row r="105" spans="1:9" x14ac:dyDescent="0.25">
      <c r="A105" s="23" t="s">
        <v>419</v>
      </c>
      <c r="B105" s="15" t="s">
        <v>420</v>
      </c>
      <c r="C105" s="16">
        <v>6401.0457400000005</v>
      </c>
      <c r="D105" s="16">
        <v>-40975.491669999981</v>
      </c>
      <c r="E105" s="16">
        <v>51552.088829999979</v>
      </c>
      <c r="F105" s="16">
        <v>27186.443010000032</v>
      </c>
      <c r="G105" s="16">
        <v>12.748090000000001</v>
      </c>
      <c r="H105" s="16">
        <v>1305.2567899999974</v>
      </c>
      <c r="I105" s="16">
        <v>45482.090789999995</v>
      </c>
    </row>
    <row r="106" spans="1:9" x14ac:dyDescent="0.25">
      <c r="A106" s="23" t="s">
        <v>421</v>
      </c>
      <c r="B106" s="15" t="s">
        <v>422</v>
      </c>
      <c r="C106" s="16">
        <v>3559.8074899999997</v>
      </c>
      <c r="D106" s="16">
        <v>-11212.931099999996</v>
      </c>
      <c r="E106" s="16">
        <v>25765.895140000001</v>
      </c>
      <c r="F106" s="16">
        <v>14160.67352</v>
      </c>
      <c r="G106" s="16">
        <v>0.21838999999999997</v>
      </c>
      <c r="H106" s="16">
        <v>3012.2741399999982</v>
      </c>
      <c r="I106" s="16">
        <v>35285.937580000005</v>
      </c>
    </row>
    <row r="107" spans="1:9" x14ac:dyDescent="0.25">
      <c r="A107" s="23" t="s">
        <v>423</v>
      </c>
      <c r="B107" s="15" t="s">
        <v>424</v>
      </c>
      <c r="C107" s="16">
        <v>6.3E-2</v>
      </c>
      <c r="D107" s="16">
        <v>-83.584550000000021</v>
      </c>
      <c r="E107" s="16">
        <v>331.37690000000003</v>
      </c>
      <c r="F107" s="16">
        <v>174.01638</v>
      </c>
      <c r="G107" s="16"/>
      <c r="H107" s="16">
        <v>0.75207000000000002</v>
      </c>
      <c r="I107" s="16">
        <v>422.62380000000007</v>
      </c>
    </row>
    <row r="108" spans="1:9" s="13" customFormat="1" ht="12.75" customHeight="1" x14ac:dyDescent="0.25">
      <c r="A108" s="23" t="s">
        <v>425</v>
      </c>
      <c r="B108" s="15" t="s">
        <v>426</v>
      </c>
      <c r="C108" s="16">
        <v>620.53622000000007</v>
      </c>
      <c r="D108" s="16">
        <v>-3980.6228100000017</v>
      </c>
      <c r="E108" s="16">
        <v>13624.066950000002</v>
      </c>
      <c r="F108" s="16">
        <v>6143.6642199999978</v>
      </c>
      <c r="G108" s="16">
        <v>75.46947999999999</v>
      </c>
      <c r="H108" s="16">
        <v>174.56228000000019</v>
      </c>
      <c r="I108" s="16">
        <v>16657.676339999998</v>
      </c>
    </row>
    <row r="109" spans="1:9" x14ac:dyDescent="0.25">
      <c r="A109" s="23" t="s">
        <v>427</v>
      </c>
      <c r="B109" s="15" t="s">
        <v>428</v>
      </c>
      <c r="C109" s="16">
        <v>677.06684000000007</v>
      </c>
      <c r="D109" s="16">
        <v>-5191.7481400000015</v>
      </c>
      <c r="E109" s="16">
        <v>10925.416860000003</v>
      </c>
      <c r="F109" s="16">
        <v>6436.8371899999984</v>
      </c>
      <c r="G109" s="16">
        <v>1.1225000000000001</v>
      </c>
      <c r="H109" s="16">
        <v>675.89154999999994</v>
      </c>
      <c r="I109" s="16">
        <v>13524.586800000001</v>
      </c>
    </row>
    <row r="110" spans="1:9" s="13" customFormat="1" ht="12.75" customHeight="1" x14ac:dyDescent="0.25">
      <c r="A110" s="23" t="s">
        <v>429</v>
      </c>
      <c r="B110" s="15" t="s">
        <v>430</v>
      </c>
      <c r="C110" s="16">
        <v>61.522739999999963</v>
      </c>
      <c r="D110" s="16">
        <v>-15618.937319999994</v>
      </c>
      <c r="E110" s="16">
        <v>9297.5263500000001</v>
      </c>
      <c r="F110" s="16">
        <v>4233.2608000000009</v>
      </c>
      <c r="G110" s="16">
        <v>29.582649999999997</v>
      </c>
      <c r="H110" s="16">
        <v>311.85446000000013</v>
      </c>
      <c r="I110" s="16">
        <v>-1685.1903200000013</v>
      </c>
    </row>
    <row r="111" spans="1:9" x14ac:dyDescent="0.25">
      <c r="A111" s="23" t="s">
        <v>431</v>
      </c>
      <c r="B111" s="15" t="s">
        <v>432</v>
      </c>
      <c r="C111" s="16">
        <v>0.113</v>
      </c>
      <c r="D111" s="16">
        <v>22.082389999999993</v>
      </c>
      <c r="E111" s="16">
        <v>225.61543000000003</v>
      </c>
      <c r="F111" s="16">
        <v>114.34911</v>
      </c>
      <c r="G111" s="16"/>
      <c r="H111" s="16">
        <v>14.994110000000001</v>
      </c>
      <c r="I111" s="16">
        <v>377.15403999999995</v>
      </c>
    </row>
    <row r="112" spans="1:9" x14ac:dyDescent="0.25">
      <c r="A112" s="23" t="s">
        <v>433</v>
      </c>
      <c r="B112" s="15" t="s">
        <v>434</v>
      </c>
      <c r="C112" s="16">
        <v>67.975260000000006</v>
      </c>
      <c r="D112" s="16">
        <v>5766.5605699999987</v>
      </c>
      <c r="E112" s="16">
        <v>4252.8959499999983</v>
      </c>
      <c r="F112" s="16">
        <v>2190.8179599999999</v>
      </c>
      <c r="G112" s="16">
        <v>1.6644899999999998</v>
      </c>
      <c r="H112" s="16">
        <v>48.824490000000011</v>
      </c>
      <c r="I112" s="16">
        <v>12328.738720000003</v>
      </c>
    </row>
    <row r="113" spans="1:9" s="13" customFormat="1" ht="12.75" customHeight="1" x14ac:dyDescent="0.25">
      <c r="A113" s="23" t="s">
        <v>435</v>
      </c>
      <c r="B113" s="15" t="s">
        <v>436</v>
      </c>
      <c r="C113" s="16">
        <v>0.60569000000000006</v>
      </c>
      <c r="D113" s="16">
        <v>-2.9096499999999996</v>
      </c>
      <c r="E113" s="16">
        <v>156.34591</v>
      </c>
      <c r="F113" s="16">
        <v>57.039160000000003</v>
      </c>
      <c r="G113" s="16">
        <v>2.2000000000000002</v>
      </c>
      <c r="H113" s="16">
        <v>0.87248999999999999</v>
      </c>
      <c r="I113" s="16">
        <v>214.15360000000001</v>
      </c>
    </row>
    <row r="114" spans="1:9" x14ac:dyDescent="0.25">
      <c r="A114" s="23" t="s">
        <v>437</v>
      </c>
      <c r="B114" s="15" t="s">
        <v>438</v>
      </c>
      <c r="C114" s="16">
        <v>0.27729999999999999</v>
      </c>
      <c r="D114" s="16">
        <v>-384.76117000000005</v>
      </c>
      <c r="E114" s="16">
        <v>193.35556</v>
      </c>
      <c r="F114" s="16">
        <v>82.01521000000001</v>
      </c>
      <c r="G114" s="16"/>
      <c r="H114" s="16">
        <v>10.09552</v>
      </c>
      <c r="I114" s="16">
        <v>-99.017579999999995</v>
      </c>
    </row>
    <row r="115" spans="1:9" x14ac:dyDescent="0.25">
      <c r="A115" s="23" t="s">
        <v>439</v>
      </c>
      <c r="B115" s="15" t="s">
        <v>440</v>
      </c>
      <c r="C115" s="16"/>
      <c r="D115" s="16">
        <v>-50.199769999999994</v>
      </c>
      <c r="E115" s="16">
        <v>26.44426</v>
      </c>
      <c r="F115" s="16">
        <v>12.95689</v>
      </c>
      <c r="G115" s="16">
        <v>3.8351899999999999</v>
      </c>
      <c r="H115" s="16">
        <v>8.2310000000000008E-2</v>
      </c>
      <c r="I115" s="16">
        <v>-6.8811200000000001</v>
      </c>
    </row>
    <row r="116" spans="1:9" x14ac:dyDescent="0.25">
      <c r="A116" s="23" t="s">
        <v>441</v>
      </c>
      <c r="B116" s="15" t="s">
        <v>442</v>
      </c>
      <c r="C116" s="16">
        <v>80.833900000000014</v>
      </c>
      <c r="D116" s="16">
        <v>2095.8898899999999</v>
      </c>
      <c r="E116" s="16">
        <v>2297.0504000000001</v>
      </c>
      <c r="F116" s="16">
        <v>1141.8327099999999</v>
      </c>
      <c r="G116" s="16">
        <v>12.041340000000002</v>
      </c>
      <c r="H116" s="16">
        <v>55.12192000000001</v>
      </c>
      <c r="I116" s="16">
        <v>5682.7701599999991</v>
      </c>
    </row>
    <row r="117" spans="1:9" s="13" customFormat="1" ht="12.75" customHeight="1" x14ac:dyDescent="0.25">
      <c r="A117" s="23" t="s">
        <v>443</v>
      </c>
      <c r="B117" s="15" t="s">
        <v>444</v>
      </c>
      <c r="C117" s="16">
        <v>39.633000000000003</v>
      </c>
      <c r="D117" s="16">
        <v>813.91753000000017</v>
      </c>
      <c r="E117" s="16">
        <v>961.94071999999983</v>
      </c>
      <c r="F117" s="16">
        <v>475.3213199999999</v>
      </c>
      <c r="G117" s="16"/>
      <c r="H117" s="16">
        <v>2.62398</v>
      </c>
      <c r="I117" s="16">
        <v>2293.4365499999999</v>
      </c>
    </row>
    <row r="118" spans="1:9" x14ac:dyDescent="0.25">
      <c r="A118" s="23" t="s">
        <v>445</v>
      </c>
      <c r="B118" s="15" t="s">
        <v>446</v>
      </c>
      <c r="C118" s="16">
        <v>344.10174000000001</v>
      </c>
      <c r="D118" s="16">
        <v>-9455.3874699999997</v>
      </c>
      <c r="E118" s="16">
        <v>14678.131890000017</v>
      </c>
      <c r="F118" s="16">
        <v>6897.4032200000038</v>
      </c>
      <c r="G118" s="16">
        <v>28.906079999999999</v>
      </c>
      <c r="H118" s="16">
        <v>94.08097000000005</v>
      </c>
      <c r="I118" s="16">
        <v>12587.236430000003</v>
      </c>
    </row>
    <row r="119" spans="1:9" ht="13.5" customHeight="1" x14ac:dyDescent="0.25">
      <c r="A119" s="23" t="s">
        <v>447</v>
      </c>
      <c r="B119" s="15" t="s">
        <v>448</v>
      </c>
      <c r="C119" s="16">
        <v>191.46141</v>
      </c>
      <c r="D119" s="16">
        <v>881.43415000000005</v>
      </c>
      <c r="E119" s="16">
        <v>491.57706000000007</v>
      </c>
      <c r="F119" s="16">
        <v>239.30334999999999</v>
      </c>
      <c r="G119" s="16">
        <v>14.636060000000002</v>
      </c>
      <c r="H119" s="16">
        <v>6.0774600000000003</v>
      </c>
      <c r="I119" s="16">
        <v>1824.4894899999997</v>
      </c>
    </row>
    <row r="120" spans="1:9" x14ac:dyDescent="0.25">
      <c r="A120" s="23" t="s">
        <v>449</v>
      </c>
      <c r="B120" s="15" t="s">
        <v>450</v>
      </c>
      <c r="C120" s="16">
        <v>82.616330000000019</v>
      </c>
      <c r="D120" s="16">
        <v>695.83983999999975</v>
      </c>
      <c r="E120" s="16">
        <v>774.94386999999972</v>
      </c>
      <c r="F120" s="16">
        <v>354.22793000000001</v>
      </c>
      <c r="G120" s="16">
        <v>12.558960000000001</v>
      </c>
      <c r="H120" s="16">
        <v>3.1296199999999992</v>
      </c>
      <c r="I120" s="16">
        <v>1923.3165499999998</v>
      </c>
    </row>
    <row r="121" spans="1:9" x14ac:dyDescent="0.25">
      <c r="A121" s="23" t="s">
        <v>451</v>
      </c>
      <c r="B121" s="15" t="s">
        <v>452</v>
      </c>
      <c r="C121" s="16">
        <v>2.0446599999999999</v>
      </c>
      <c r="D121" s="16">
        <v>65.801680000000005</v>
      </c>
      <c r="E121" s="16">
        <v>25.510549999999999</v>
      </c>
      <c r="F121" s="16">
        <v>17.73583</v>
      </c>
      <c r="G121" s="16">
        <v>9.3557600000000001</v>
      </c>
      <c r="H121" s="16">
        <v>0.16888</v>
      </c>
      <c r="I121" s="16">
        <v>120.61736000000001</v>
      </c>
    </row>
    <row r="122" spans="1:9" s="24" customFormat="1" x14ac:dyDescent="0.25">
      <c r="A122" s="23" t="s">
        <v>453</v>
      </c>
      <c r="B122" s="15" t="s">
        <v>454</v>
      </c>
      <c r="C122" s="16">
        <v>3.4108499999999999</v>
      </c>
      <c r="D122" s="16">
        <v>-132.05613999999997</v>
      </c>
      <c r="E122" s="16">
        <v>20.525639999999999</v>
      </c>
      <c r="F122" s="16">
        <v>13.761550000000002</v>
      </c>
      <c r="G122" s="16"/>
      <c r="H122" s="16">
        <v>0.73143999999999998</v>
      </c>
      <c r="I122" s="16">
        <v>-93.626660000000001</v>
      </c>
    </row>
    <row r="123" spans="1:9" x14ac:dyDescent="0.25">
      <c r="A123" s="23" t="s">
        <v>455</v>
      </c>
      <c r="B123" s="15" t="s">
        <v>456</v>
      </c>
      <c r="C123" s="16">
        <v>27.113130000000002</v>
      </c>
      <c r="D123" s="16">
        <v>-450.51177000000001</v>
      </c>
      <c r="E123" s="16">
        <v>70.379279999999994</v>
      </c>
      <c r="F123" s="16">
        <v>35.268860000000004</v>
      </c>
      <c r="G123" s="16"/>
      <c r="H123" s="16">
        <v>2.9443000000000001</v>
      </c>
      <c r="I123" s="16">
        <v>-314.80619999999993</v>
      </c>
    </row>
    <row r="124" spans="1:9" x14ac:dyDescent="0.25">
      <c r="A124" s="23" t="s">
        <v>457</v>
      </c>
      <c r="B124" s="15" t="s">
        <v>458</v>
      </c>
      <c r="C124" s="16">
        <v>16.04</v>
      </c>
      <c r="D124" s="16">
        <v>1319.7812200000001</v>
      </c>
      <c r="E124" s="16">
        <v>760.52456999999993</v>
      </c>
      <c r="F124" s="16">
        <v>430.79488999999995</v>
      </c>
      <c r="G124" s="16"/>
      <c r="H124" s="16">
        <v>205.84389000000002</v>
      </c>
      <c r="I124" s="16">
        <v>2732.9845700000001</v>
      </c>
    </row>
    <row r="125" spans="1:9" x14ac:dyDescent="0.25">
      <c r="A125" s="23" t="s">
        <v>459</v>
      </c>
      <c r="B125" s="15" t="s">
        <v>460</v>
      </c>
      <c r="C125" s="16">
        <v>54.547440000000002</v>
      </c>
      <c r="D125" s="16">
        <v>-304.45697999999999</v>
      </c>
      <c r="E125" s="16">
        <v>146.29888</v>
      </c>
      <c r="F125" s="16">
        <v>76.1999</v>
      </c>
      <c r="G125" s="16"/>
      <c r="H125" s="16">
        <v>0.97336</v>
      </c>
      <c r="I125" s="16">
        <v>-26.437399999999979</v>
      </c>
    </row>
    <row r="126" spans="1:9" x14ac:dyDescent="0.25">
      <c r="A126" s="23" t="s">
        <v>461</v>
      </c>
      <c r="B126" s="15" t="s">
        <v>462</v>
      </c>
      <c r="C126" s="16">
        <v>14.80608</v>
      </c>
      <c r="D126" s="16">
        <v>77.461319999999986</v>
      </c>
      <c r="E126" s="16">
        <v>87.018880000000024</v>
      </c>
      <c r="F126" s="16">
        <v>40.157449999999997</v>
      </c>
      <c r="G126" s="16"/>
      <c r="H126" s="16">
        <v>14.8788</v>
      </c>
      <c r="I126" s="16">
        <v>234.32253000000003</v>
      </c>
    </row>
    <row r="127" spans="1:9" x14ac:dyDescent="0.25">
      <c r="A127" s="23" t="s">
        <v>463</v>
      </c>
      <c r="B127" s="15" t="s">
        <v>464</v>
      </c>
      <c r="C127" s="16">
        <v>8.708029999999999</v>
      </c>
      <c r="D127" s="16">
        <v>-182.35105999999999</v>
      </c>
      <c r="E127" s="16">
        <v>811.71794000000011</v>
      </c>
      <c r="F127" s="16">
        <v>407.59142999999995</v>
      </c>
      <c r="G127" s="16"/>
      <c r="H127" s="16">
        <v>13.546510000000001</v>
      </c>
      <c r="I127" s="16">
        <v>1059.2128499999999</v>
      </c>
    </row>
    <row r="128" spans="1:9" x14ac:dyDescent="0.25">
      <c r="A128" s="23" t="s">
        <v>465</v>
      </c>
      <c r="B128" s="15" t="s">
        <v>466</v>
      </c>
      <c r="C128" s="16">
        <v>126.23209</v>
      </c>
      <c r="D128" s="16">
        <v>4440.2571500000013</v>
      </c>
      <c r="E128" s="16">
        <v>1435.6231499999999</v>
      </c>
      <c r="F128" s="16">
        <v>809.32987000000003</v>
      </c>
      <c r="G128" s="16">
        <v>6.5000000000000002E-2</v>
      </c>
      <c r="H128" s="16">
        <v>236.60651000000001</v>
      </c>
      <c r="I128" s="16">
        <v>7048.1137700000008</v>
      </c>
    </row>
    <row r="129" spans="1:9" x14ac:dyDescent="0.25">
      <c r="A129" s="23" t="s">
        <v>467</v>
      </c>
      <c r="B129" s="15" t="s">
        <v>468</v>
      </c>
      <c r="C129" s="16">
        <v>61.146410000000003</v>
      </c>
      <c r="D129" s="16">
        <v>-20.110749999999996</v>
      </c>
      <c r="E129" s="16">
        <v>209.15288000000001</v>
      </c>
      <c r="F129" s="16">
        <v>103.10134000000001</v>
      </c>
      <c r="G129" s="16"/>
      <c r="H129" s="16">
        <v>0.65125</v>
      </c>
      <c r="I129" s="16">
        <v>353.94112999999999</v>
      </c>
    </row>
    <row r="130" spans="1:9" x14ac:dyDescent="0.25">
      <c r="A130" s="23" t="s">
        <v>469</v>
      </c>
      <c r="B130" s="15" t="s">
        <v>470</v>
      </c>
      <c r="C130" s="16"/>
      <c r="D130" s="16">
        <v>-0.38195999999999997</v>
      </c>
      <c r="E130" s="16">
        <v>1.4560499999999998</v>
      </c>
      <c r="F130" s="16">
        <v>-1.0908099999999998</v>
      </c>
      <c r="G130" s="16"/>
      <c r="H130" s="16">
        <v>2.5309999999999999E-2</v>
      </c>
      <c r="I130" s="16">
        <v>8.5899999999998044E-3</v>
      </c>
    </row>
    <row r="131" spans="1:9" x14ac:dyDescent="0.25">
      <c r="A131" s="23" t="s">
        <v>471</v>
      </c>
      <c r="B131" s="15" t="s">
        <v>472</v>
      </c>
      <c r="C131" s="16">
        <v>76.916499999999999</v>
      </c>
      <c r="D131" s="16">
        <v>-1057.24353</v>
      </c>
      <c r="E131" s="16">
        <v>2232.1414499999996</v>
      </c>
      <c r="F131" s="16">
        <v>1176.6958</v>
      </c>
      <c r="G131" s="16"/>
      <c r="H131" s="16">
        <v>64.508889999999994</v>
      </c>
      <c r="I131" s="16">
        <v>2493.0191100000006</v>
      </c>
    </row>
    <row r="132" spans="1:9" x14ac:dyDescent="0.25">
      <c r="A132" s="23" t="s">
        <v>473</v>
      </c>
      <c r="B132" s="15" t="s">
        <v>474</v>
      </c>
      <c r="C132" s="16">
        <v>167.21773999999999</v>
      </c>
      <c r="D132" s="16">
        <v>785.76820999999995</v>
      </c>
      <c r="E132" s="16">
        <v>1503.5753099999997</v>
      </c>
      <c r="F132" s="16">
        <v>693.82911999999988</v>
      </c>
      <c r="G132" s="16">
        <v>2.87E-2</v>
      </c>
      <c r="H132" s="16">
        <v>36.759460000000011</v>
      </c>
      <c r="I132" s="16">
        <v>3187.178539999999</v>
      </c>
    </row>
    <row r="133" spans="1:9" x14ac:dyDescent="0.25">
      <c r="A133" s="23" t="s">
        <v>475</v>
      </c>
      <c r="B133" s="15" t="s">
        <v>476</v>
      </c>
      <c r="C133" s="16">
        <v>517.75103000000013</v>
      </c>
      <c r="D133" s="16">
        <v>-1150.19308</v>
      </c>
      <c r="E133" s="16">
        <v>4090.8030899999994</v>
      </c>
      <c r="F133" s="16">
        <v>2011.9247199999995</v>
      </c>
      <c r="G133" s="16">
        <v>6.9967499999999996</v>
      </c>
      <c r="H133" s="16">
        <v>161.40839000000003</v>
      </c>
      <c r="I133" s="16">
        <v>5638.6909000000023</v>
      </c>
    </row>
    <row r="134" spans="1:9" x14ac:dyDescent="0.25">
      <c r="A134" s="23" t="s">
        <v>477</v>
      </c>
      <c r="B134" s="15" t="s">
        <v>478</v>
      </c>
      <c r="C134" s="16">
        <v>2.2768699999999997</v>
      </c>
      <c r="D134" s="16">
        <v>-439.88499999999999</v>
      </c>
      <c r="E134" s="16">
        <v>144.13327999999998</v>
      </c>
      <c r="F134" s="16">
        <v>75.500559999999993</v>
      </c>
      <c r="G134" s="16"/>
      <c r="H134" s="16">
        <v>22.72626</v>
      </c>
      <c r="I134" s="16">
        <v>-195.24803</v>
      </c>
    </row>
    <row r="135" spans="1:9" x14ac:dyDescent="0.25">
      <c r="A135" s="23" t="s">
        <v>479</v>
      </c>
      <c r="B135" s="15" t="s">
        <v>480</v>
      </c>
      <c r="C135" s="16">
        <v>9.6181699999999992</v>
      </c>
      <c r="D135" s="16">
        <v>123.2792</v>
      </c>
      <c r="E135" s="16">
        <v>145.61731</v>
      </c>
      <c r="F135" s="16">
        <v>73.639909999999986</v>
      </c>
      <c r="G135" s="16">
        <v>1.375E-2</v>
      </c>
      <c r="H135" s="16">
        <v>3.5420200000000004</v>
      </c>
      <c r="I135" s="16">
        <v>355.71036000000004</v>
      </c>
    </row>
    <row r="136" spans="1:9" x14ac:dyDescent="0.25">
      <c r="A136" s="23" t="s">
        <v>481</v>
      </c>
      <c r="B136" s="15" t="s">
        <v>482</v>
      </c>
      <c r="C136" s="16">
        <v>302.44132000000002</v>
      </c>
      <c r="D136" s="16">
        <v>-2814.5835400000001</v>
      </c>
      <c r="E136" s="16">
        <v>1652.5858599999999</v>
      </c>
      <c r="F136" s="16">
        <v>850.26699000000008</v>
      </c>
      <c r="G136" s="16">
        <v>1.6858299999999999</v>
      </c>
      <c r="H136" s="16">
        <v>2901.2010599999999</v>
      </c>
      <c r="I136" s="16">
        <v>2893.5975199999984</v>
      </c>
    </row>
    <row r="137" spans="1:9" x14ac:dyDescent="0.25">
      <c r="A137" s="23" t="s">
        <v>483</v>
      </c>
      <c r="B137" s="15" t="s">
        <v>484</v>
      </c>
      <c r="C137" s="16">
        <v>3.6744499999999998</v>
      </c>
      <c r="D137" s="16">
        <v>-1387.2107699999999</v>
      </c>
      <c r="E137" s="16">
        <v>558.26908000000003</v>
      </c>
      <c r="F137" s="16">
        <v>231.16624999999999</v>
      </c>
      <c r="G137" s="16"/>
      <c r="H137" s="16">
        <v>117.23883000000001</v>
      </c>
      <c r="I137" s="16">
        <v>-476.86216000000002</v>
      </c>
    </row>
    <row r="138" spans="1:9" x14ac:dyDescent="0.25">
      <c r="A138" s="23" t="s">
        <v>485</v>
      </c>
      <c r="B138" s="15" t="s">
        <v>486</v>
      </c>
      <c r="C138" s="16">
        <v>1045.75513</v>
      </c>
      <c r="D138" s="16">
        <v>1605.2810099999999</v>
      </c>
      <c r="E138" s="16">
        <v>15785.71644</v>
      </c>
      <c r="F138" s="16">
        <v>8795.6384599999983</v>
      </c>
      <c r="G138" s="16"/>
      <c r="H138" s="16">
        <v>374.67230999999998</v>
      </c>
      <c r="I138" s="16">
        <v>27607.063349999997</v>
      </c>
    </row>
    <row r="139" spans="1:9" x14ac:dyDescent="0.25">
      <c r="A139" s="23" t="s">
        <v>487</v>
      </c>
      <c r="B139" s="15" t="s">
        <v>488</v>
      </c>
      <c r="C139" s="16">
        <v>77.01169999999999</v>
      </c>
      <c r="D139" s="16">
        <v>764.74158999999997</v>
      </c>
      <c r="E139" s="16">
        <v>1338.8423200000002</v>
      </c>
      <c r="F139" s="16">
        <v>602.31868999999995</v>
      </c>
      <c r="G139" s="16">
        <v>1.3797999999999999</v>
      </c>
      <c r="H139" s="16">
        <v>39.609149999999993</v>
      </c>
      <c r="I139" s="16">
        <v>2823.9032500000003</v>
      </c>
    </row>
    <row r="140" spans="1:9" x14ac:dyDescent="0.25">
      <c r="A140" s="23" t="s">
        <v>489</v>
      </c>
      <c r="B140" s="15" t="s">
        <v>490</v>
      </c>
      <c r="C140" s="16"/>
      <c r="D140" s="16">
        <v>581.89989000000003</v>
      </c>
      <c r="E140" s="16">
        <v>173.69677000000001</v>
      </c>
      <c r="F140" s="16">
        <v>83.883030000000005</v>
      </c>
      <c r="G140" s="16">
        <v>0.64724999999999999</v>
      </c>
      <c r="H140" s="16">
        <v>0.74500999999999995</v>
      </c>
      <c r="I140" s="16">
        <v>840.87194999999997</v>
      </c>
    </row>
    <row r="141" spans="1:9" x14ac:dyDescent="0.25">
      <c r="A141" s="23" t="s">
        <v>491</v>
      </c>
      <c r="B141" s="15" t="s">
        <v>492</v>
      </c>
      <c r="C141" s="16">
        <v>39.180999999999997</v>
      </c>
      <c r="D141" s="16">
        <v>19.955839999999977</v>
      </c>
      <c r="E141" s="16">
        <v>573.40234000000009</v>
      </c>
      <c r="F141" s="16">
        <v>285.24281999999994</v>
      </c>
      <c r="G141" s="16">
        <v>0.59423000000000004</v>
      </c>
      <c r="H141" s="16">
        <v>8.4238800000000005</v>
      </c>
      <c r="I141" s="16">
        <v>926.80011000000002</v>
      </c>
    </row>
    <row r="142" spans="1:9" x14ac:dyDescent="0.25">
      <c r="A142" s="23" t="s">
        <v>493</v>
      </c>
      <c r="B142" s="15" t="s">
        <v>494</v>
      </c>
      <c r="C142" s="16">
        <v>15.369409999999998</v>
      </c>
      <c r="D142" s="16">
        <v>2173.8362299999994</v>
      </c>
      <c r="E142" s="16">
        <v>3243.44263</v>
      </c>
      <c r="F142" s="16">
        <v>1615.4548300000001</v>
      </c>
      <c r="G142" s="16"/>
      <c r="H142" s="16">
        <v>392.92500999999999</v>
      </c>
      <c r="I142" s="16">
        <v>7441.0281100000002</v>
      </c>
    </row>
    <row r="143" spans="1:9" x14ac:dyDescent="0.25">
      <c r="A143" s="23" t="s">
        <v>495</v>
      </c>
      <c r="B143" s="15" t="s">
        <v>496</v>
      </c>
      <c r="C143" s="16">
        <v>110.87354000000001</v>
      </c>
      <c r="D143" s="16">
        <v>930.46176000000003</v>
      </c>
      <c r="E143" s="16">
        <v>3745.3550599999994</v>
      </c>
      <c r="F143" s="16">
        <v>1923.7707800000001</v>
      </c>
      <c r="G143" s="16"/>
      <c r="H143" s="16">
        <v>183.00353999999999</v>
      </c>
      <c r="I143" s="16">
        <v>6893.464680000001</v>
      </c>
    </row>
    <row r="144" spans="1:9" x14ac:dyDescent="0.25">
      <c r="A144" s="23" t="s">
        <v>497</v>
      </c>
      <c r="B144" s="15" t="s">
        <v>498</v>
      </c>
      <c r="C144" s="16">
        <v>42.175339999999998</v>
      </c>
      <c r="D144" s="16">
        <v>992.82920999999988</v>
      </c>
      <c r="E144" s="16">
        <v>3627.1504300000006</v>
      </c>
      <c r="F144" s="16">
        <v>1734.5277099999992</v>
      </c>
      <c r="G144" s="16"/>
      <c r="H144" s="16">
        <v>160.77643999999995</v>
      </c>
      <c r="I144" s="16">
        <v>6557.459130000002</v>
      </c>
    </row>
    <row r="145" spans="1:9" x14ac:dyDescent="0.25">
      <c r="A145" s="23" t="s">
        <v>499</v>
      </c>
      <c r="B145" s="15" t="s">
        <v>500</v>
      </c>
      <c r="C145" s="16">
        <v>371.80155999999999</v>
      </c>
      <c r="D145" s="16">
        <v>-5278.3432499999972</v>
      </c>
      <c r="E145" s="16">
        <v>6094.2803300000005</v>
      </c>
      <c r="F145" s="16">
        <v>2801.459679999999</v>
      </c>
      <c r="G145" s="16">
        <v>6.7773900000000005</v>
      </c>
      <c r="H145" s="16">
        <v>165.20825000000008</v>
      </c>
      <c r="I145" s="16">
        <v>4161.1839599999994</v>
      </c>
    </row>
    <row r="146" spans="1:9" x14ac:dyDescent="0.25">
      <c r="A146" s="23" t="s">
        <v>501</v>
      </c>
      <c r="B146" s="15" t="s">
        <v>502</v>
      </c>
      <c r="C146" s="16">
        <v>0.01</v>
      </c>
      <c r="D146" s="16">
        <v>7.7271700000000001</v>
      </c>
      <c r="E146" s="16">
        <v>3.2283499999999998</v>
      </c>
      <c r="F146" s="16">
        <v>0.21016000000000001</v>
      </c>
      <c r="G146" s="16"/>
      <c r="H146" s="16">
        <v>0.30029</v>
      </c>
      <c r="I146" s="16">
        <v>11.47597</v>
      </c>
    </row>
    <row r="147" spans="1:9" x14ac:dyDescent="0.25">
      <c r="A147" s="23" t="s">
        <v>503</v>
      </c>
      <c r="B147" s="15" t="s">
        <v>504</v>
      </c>
      <c r="C147" s="16">
        <v>1081.4261399999998</v>
      </c>
      <c r="D147" s="16">
        <v>1719.61706</v>
      </c>
      <c r="E147" s="16">
        <v>3476.4604800000006</v>
      </c>
      <c r="F147" s="16">
        <v>1720.0131699999997</v>
      </c>
      <c r="G147" s="16">
        <v>4.7E-2</v>
      </c>
      <c r="H147" s="16">
        <v>44.517420000000008</v>
      </c>
      <c r="I147" s="16">
        <v>8042.0812699999979</v>
      </c>
    </row>
    <row r="148" spans="1:9" x14ac:dyDescent="0.25">
      <c r="A148" s="23" t="s">
        <v>505</v>
      </c>
      <c r="B148" s="15" t="s">
        <v>506</v>
      </c>
      <c r="C148" s="26">
        <v>4.9199999999999999E-3</v>
      </c>
      <c r="D148" s="16">
        <v>0.73902999999999996</v>
      </c>
      <c r="E148" s="16">
        <v>26.002659999999999</v>
      </c>
      <c r="F148" s="16">
        <v>12.59357</v>
      </c>
      <c r="G148" s="16"/>
      <c r="H148" s="16">
        <v>0.17663999999999999</v>
      </c>
      <c r="I148" s="16">
        <v>39.516820000000003</v>
      </c>
    </row>
    <row r="149" spans="1:9" x14ac:dyDescent="0.25">
      <c r="A149" s="23" t="s">
        <v>507</v>
      </c>
      <c r="B149" s="15" t="s">
        <v>508</v>
      </c>
      <c r="C149" s="16">
        <v>918.25783000000001</v>
      </c>
      <c r="D149" s="16">
        <v>-12878.300569999999</v>
      </c>
      <c r="E149" s="16">
        <v>10609.28247</v>
      </c>
      <c r="F149" s="16">
        <v>4128.6669700000002</v>
      </c>
      <c r="G149" s="16"/>
      <c r="H149" s="16">
        <v>412.58310999999998</v>
      </c>
      <c r="I149" s="16">
        <v>3190.48981</v>
      </c>
    </row>
    <row r="150" spans="1:9" x14ac:dyDescent="0.25">
      <c r="A150" s="23" t="s">
        <v>509</v>
      </c>
      <c r="B150" s="15" t="s">
        <v>510</v>
      </c>
      <c r="C150" s="16">
        <v>2.64263</v>
      </c>
      <c r="D150" s="16">
        <v>-139.22911999999997</v>
      </c>
      <c r="E150" s="16">
        <v>223.20339000000001</v>
      </c>
      <c r="F150" s="16">
        <v>98.159859999999981</v>
      </c>
      <c r="G150" s="16">
        <v>0.84072000000000002</v>
      </c>
      <c r="H150" s="16">
        <v>8.5117499999999993</v>
      </c>
      <c r="I150" s="16">
        <v>194.12923000000001</v>
      </c>
    </row>
    <row r="151" spans="1:9" x14ac:dyDescent="0.25">
      <c r="A151" s="23" t="s">
        <v>511</v>
      </c>
      <c r="B151" s="15" t="s">
        <v>512</v>
      </c>
      <c r="C151" s="16">
        <v>5.0430000000000003E-2</v>
      </c>
      <c r="D151" s="16">
        <v>2.6771599999999998</v>
      </c>
      <c r="E151" s="16">
        <v>3.5970200000000001</v>
      </c>
      <c r="F151" s="16">
        <v>1.57925</v>
      </c>
      <c r="G151" s="16"/>
      <c r="H151" s="16">
        <v>0.39479999999999993</v>
      </c>
      <c r="I151" s="16">
        <v>8.2986599999999999</v>
      </c>
    </row>
    <row r="152" spans="1:9" x14ac:dyDescent="0.25">
      <c r="A152" s="23" t="s">
        <v>513</v>
      </c>
      <c r="B152" s="15" t="s">
        <v>514</v>
      </c>
      <c r="C152" s="16">
        <v>6.1880000000000004E-2</v>
      </c>
      <c r="D152" s="16"/>
      <c r="E152" s="16"/>
      <c r="F152" s="16">
        <v>0.18855000000000002</v>
      </c>
      <c r="G152" s="16"/>
      <c r="H152" s="16">
        <v>0.02</v>
      </c>
      <c r="I152" s="16">
        <v>0.27043</v>
      </c>
    </row>
    <row r="153" spans="1:9" x14ac:dyDescent="0.25">
      <c r="A153" s="23" t="s">
        <v>515</v>
      </c>
      <c r="B153" s="15" t="s">
        <v>516</v>
      </c>
      <c r="C153" s="16">
        <v>69.947000000000003</v>
      </c>
      <c r="D153" s="16">
        <v>-1373.20631</v>
      </c>
      <c r="E153" s="16">
        <v>816.92786999999998</v>
      </c>
      <c r="F153" s="16">
        <v>451.35723999999999</v>
      </c>
      <c r="G153" s="16"/>
      <c r="H153" s="16">
        <v>25.628829999999997</v>
      </c>
      <c r="I153" s="16">
        <v>-9.3453699999999955</v>
      </c>
    </row>
    <row r="154" spans="1:9" x14ac:dyDescent="0.25">
      <c r="A154" s="23" t="s">
        <v>517</v>
      </c>
      <c r="B154" s="15" t="s">
        <v>518</v>
      </c>
      <c r="C154" s="16">
        <v>4.0718399999999999</v>
      </c>
      <c r="D154" s="16">
        <v>103.55085000000003</v>
      </c>
      <c r="E154" s="16">
        <v>120.94364</v>
      </c>
      <c r="F154" s="16">
        <v>31.508269999999996</v>
      </c>
      <c r="G154" s="16">
        <v>5.4418699999999998</v>
      </c>
      <c r="H154" s="16">
        <v>6.8297399999999984</v>
      </c>
      <c r="I154" s="16">
        <v>272.34620999999999</v>
      </c>
    </row>
    <row r="155" spans="1:9" x14ac:dyDescent="0.25">
      <c r="A155" s="23" t="s">
        <v>519</v>
      </c>
      <c r="B155" s="15" t="s">
        <v>520</v>
      </c>
      <c r="C155" s="16">
        <v>1.8269800000000003</v>
      </c>
      <c r="D155" s="16">
        <v>-103.43208000000001</v>
      </c>
      <c r="E155" s="16">
        <v>257.56762000000003</v>
      </c>
      <c r="F155" s="16">
        <v>122.48742</v>
      </c>
      <c r="G155" s="16">
        <v>1.0549600000000001</v>
      </c>
      <c r="H155" s="16">
        <v>0.41269</v>
      </c>
      <c r="I155" s="16">
        <v>279.91758999999996</v>
      </c>
    </row>
    <row r="156" spans="1:9" x14ac:dyDescent="0.25">
      <c r="A156" s="23" t="s">
        <v>521</v>
      </c>
      <c r="B156" s="15" t="s">
        <v>522</v>
      </c>
      <c r="C156" s="16"/>
      <c r="D156" s="16"/>
      <c r="E156" s="16">
        <v>0.21478</v>
      </c>
      <c r="F156" s="16">
        <v>6.5360000000000001E-2</v>
      </c>
      <c r="G156" s="16"/>
      <c r="H156" s="26">
        <v>7.1999999999999994E-4</v>
      </c>
      <c r="I156" s="16">
        <v>0.28086</v>
      </c>
    </row>
    <row r="157" spans="1:9" x14ac:dyDescent="0.25">
      <c r="A157" s="23" t="s">
        <v>523</v>
      </c>
      <c r="B157" s="15" t="s">
        <v>524</v>
      </c>
      <c r="C157" s="16">
        <v>0.14799000000000001</v>
      </c>
      <c r="D157" s="16">
        <v>8.0360499999999995</v>
      </c>
      <c r="E157" s="16">
        <v>33.184400000000004</v>
      </c>
      <c r="F157" s="16">
        <v>9.5144699999999993</v>
      </c>
      <c r="G157" s="16">
        <v>1.7425599999999999</v>
      </c>
      <c r="H157" s="16">
        <v>0.27082999999999996</v>
      </c>
      <c r="I157" s="16">
        <v>52.896300000000004</v>
      </c>
    </row>
    <row r="158" spans="1:9" x14ac:dyDescent="0.25">
      <c r="A158" s="23" t="s">
        <v>525</v>
      </c>
      <c r="B158" s="15" t="s">
        <v>526</v>
      </c>
      <c r="C158" s="16"/>
      <c r="D158" s="16">
        <v>-6240.2304000000004</v>
      </c>
      <c r="E158" s="16">
        <v>3367.6372000000001</v>
      </c>
      <c r="F158" s="16">
        <v>1883.7057600000001</v>
      </c>
      <c r="G158" s="16"/>
      <c r="H158" s="16">
        <v>1103.33393</v>
      </c>
      <c r="I158" s="16">
        <v>114.44649000000001</v>
      </c>
    </row>
    <row r="159" spans="1:9" x14ac:dyDescent="0.25">
      <c r="A159" s="23" t="s">
        <v>527</v>
      </c>
      <c r="B159" s="15" t="s">
        <v>528</v>
      </c>
      <c r="C159" s="16">
        <v>0.78300000000000003</v>
      </c>
      <c r="D159" s="16">
        <v>79.476740000000007</v>
      </c>
      <c r="E159" s="16">
        <v>66.525759999999991</v>
      </c>
      <c r="F159" s="16">
        <v>29.00067</v>
      </c>
      <c r="G159" s="16"/>
      <c r="H159" s="16">
        <v>26.896470000000001</v>
      </c>
      <c r="I159" s="16">
        <v>202.68264000000002</v>
      </c>
    </row>
    <row r="160" spans="1:9" x14ac:dyDescent="0.25">
      <c r="A160" s="23" t="s">
        <v>529</v>
      </c>
      <c r="B160" s="15" t="s">
        <v>530</v>
      </c>
      <c r="C160" s="16">
        <v>1365.2543900000003</v>
      </c>
      <c r="D160" s="16">
        <v>2755.3055900000004</v>
      </c>
      <c r="E160" s="16">
        <v>12045.506159999999</v>
      </c>
      <c r="F160" s="16">
        <v>6269.8484699999999</v>
      </c>
      <c r="G160" s="16"/>
      <c r="H160" s="16">
        <v>276.59834000000012</v>
      </c>
      <c r="I160" s="16">
        <v>22712.512950000008</v>
      </c>
    </row>
    <row r="161" spans="1:9" x14ac:dyDescent="0.25">
      <c r="A161" s="23" t="s">
        <v>531</v>
      </c>
      <c r="B161" s="15" t="s">
        <v>532</v>
      </c>
      <c r="C161" s="16">
        <v>0.44098000000000004</v>
      </c>
      <c r="D161" s="16">
        <v>-0.36771000000000004</v>
      </c>
      <c r="E161" s="16">
        <v>0.13552</v>
      </c>
      <c r="F161" s="16">
        <v>0.10851000000000001</v>
      </c>
      <c r="G161" s="16"/>
      <c r="H161" s="27">
        <v>4.0999999999999999E-4</v>
      </c>
      <c r="I161" s="16">
        <v>0.31770999999999999</v>
      </c>
    </row>
    <row r="162" spans="1:9" x14ac:dyDescent="0.25">
      <c r="A162" s="23" t="s">
        <v>533</v>
      </c>
      <c r="B162" s="15" t="s">
        <v>534</v>
      </c>
      <c r="C162" s="16">
        <v>129.41075999999998</v>
      </c>
      <c r="D162" s="16">
        <v>1165.19607</v>
      </c>
      <c r="E162" s="16">
        <v>2708.47966</v>
      </c>
      <c r="F162" s="16">
        <v>1342.62095</v>
      </c>
      <c r="G162" s="16"/>
      <c r="H162" s="16">
        <v>27.083500000000001</v>
      </c>
      <c r="I162" s="16">
        <v>5372.7909400000008</v>
      </c>
    </row>
    <row r="163" spans="1:9" x14ac:dyDescent="0.25">
      <c r="A163" s="23" t="s">
        <v>535</v>
      </c>
      <c r="B163" s="15" t="s">
        <v>536</v>
      </c>
      <c r="C163" s="16">
        <v>5.0330699999999995</v>
      </c>
      <c r="D163" s="16">
        <v>1207.9699800000001</v>
      </c>
      <c r="E163" s="16">
        <v>553.85420999999997</v>
      </c>
      <c r="F163" s="16">
        <v>278.92592000000002</v>
      </c>
      <c r="G163" s="16"/>
      <c r="H163" s="16">
        <v>18.510300000000004</v>
      </c>
      <c r="I163" s="16">
        <v>2064.2934799999998</v>
      </c>
    </row>
    <row r="164" spans="1:9" x14ac:dyDescent="0.25">
      <c r="A164" s="23" t="s">
        <v>537</v>
      </c>
      <c r="B164" s="15" t="s">
        <v>538</v>
      </c>
      <c r="C164" s="16">
        <v>32.265999999999998</v>
      </c>
      <c r="D164" s="16">
        <v>99.72936</v>
      </c>
      <c r="E164" s="16">
        <v>3.8450500000000001</v>
      </c>
      <c r="F164" s="16">
        <v>0.70751999999999993</v>
      </c>
      <c r="G164" s="16"/>
      <c r="H164" s="16">
        <v>0.18704999999999999</v>
      </c>
      <c r="I164" s="16">
        <v>136.73498000000001</v>
      </c>
    </row>
    <row r="165" spans="1:9" x14ac:dyDescent="0.25">
      <c r="A165" s="23" t="s">
        <v>539</v>
      </c>
      <c r="B165" s="15" t="s">
        <v>540</v>
      </c>
      <c r="C165" s="16">
        <v>8.2664199999999983</v>
      </c>
      <c r="D165" s="16">
        <v>162.34974000000005</v>
      </c>
      <c r="E165" s="16">
        <v>231.96489</v>
      </c>
      <c r="F165" s="16">
        <v>93.015540000000001</v>
      </c>
      <c r="G165" s="16">
        <v>0.97850000000000004</v>
      </c>
      <c r="H165" s="16">
        <v>11.123559999999998</v>
      </c>
      <c r="I165" s="16">
        <v>507.69865000000016</v>
      </c>
    </row>
    <row r="166" spans="1:9" x14ac:dyDescent="0.25">
      <c r="A166" s="23" t="s">
        <v>541</v>
      </c>
      <c r="B166" s="15" t="s">
        <v>542</v>
      </c>
      <c r="C166" s="16">
        <v>19.59872</v>
      </c>
      <c r="D166" s="16">
        <v>769.25522000000024</v>
      </c>
      <c r="E166" s="16">
        <v>832.17376999999954</v>
      </c>
      <c r="F166" s="16">
        <v>340.85786999999999</v>
      </c>
      <c r="G166" s="16">
        <v>20.644349999999999</v>
      </c>
      <c r="H166" s="16">
        <v>16.585289999999986</v>
      </c>
      <c r="I166" s="16">
        <v>1999.1152200000008</v>
      </c>
    </row>
    <row r="167" spans="1:9" x14ac:dyDescent="0.25">
      <c r="A167" s="23" t="s">
        <v>543</v>
      </c>
      <c r="B167" s="15" t="s">
        <v>544</v>
      </c>
      <c r="C167" s="16"/>
      <c r="D167" s="16">
        <v>-2.3803100000000001</v>
      </c>
      <c r="E167" s="16">
        <v>2.3721100000000002</v>
      </c>
      <c r="F167" s="16">
        <v>1.5322499999999999</v>
      </c>
      <c r="G167" s="16"/>
      <c r="H167" s="16">
        <v>4.36E-2</v>
      </c>
      <c r="I167" s="16">
        <v>1.56765</v>
      </c>
    </row>
    <row r="168" spans="1:9" x14ac:dyDescent="0.25">
      <c r="A168" s="23" t="s">
        <v>545</v>
      </c>
      <c r="B168" s="15" t="s">
        <v>546</v>
      </c>
      <c r="C168" s="16">
        <v>11.928229999999999</v>
      </c>
      <c r="D168" s="16">
        <v>1126.5302900000002</v>
      </c>
      <c r="E168" s="16">
        <v>921.35179000000005</v>
      </c>
      <c r="F168" s="16">
        <v>510.65719000000001</v>
      </c>
      <c r="G168" s="16"/>
      <c r="H168" s="16">
        <v>76.978899999999996</v>
      </c>
      <c r="I168" s="16">
        <v>2647.4464000000003</v>
      </c>
    </row>
    <row r="169" spans="1:9" x14ac:dyDescent="0.25">
      <c r="A169" s="23" t="s">
        <v>547</v>
      </c>
      <c r="B169" s="15" t="s">
        <v>548</v>
      </c>
      <c r="C169" s="16">
        <v>79.030320000000003</v>
      </c>
      <c r="D169" s="16">
        <v>-448.23197000000005</v>
      </c>
      <c r="E169" s="16">
        <v>276.94173000000001</v>
      </c>
      <c r="F169" s="16">
        <v>136.80168</v>
      </c>
      <c r="G169" s="16"/>
      <c r="H169" s="16">
        <v>8.410639999999999</v>
      </c>
      <c r="I169" s="16">
        <v>52.952400000000011</v>
      </c>
    </row>
    <row r="170" spans="1:9" x14ac:dyDescent="0.25">
      <c r="A170" s="23" t="s">
        <v>549</v>
      </c>
      <c r="B170" s="15" t="s">
        <v>550</v>
      </c>
      <c r="C170" s="16">
        <v>16.623330000000003</v>
      </c>
      <c r="D170" s="16">
        <v>1120.1144099999999</v>
      </c>
      <c r="E170" s="16">
        <v>677.01927999999987</v>
      </c>
      <c r="F170" s="16">
        <v>322.89772999999997</v>
      </c>
      <c r="G170" s="16">
        <v>1.84375</v>
      </c>
      <c r="H170" s="16">
        <v>68.502930000000006</v>
      </c>
      <c r="I170" s="16">
        <v>2207.0014300000003</v>
      </c>
    </row>
    <row r="171" spans="1:9" x14ac:dyDescent="0.25">
      <c r="A171" s="23" t="s">
        <v>551</v>
      </c>
      <c r="B171" s="15" t="s">
        <v>552</v>
      </c>
      <c r="C171" s="16">
        <v>9.4387999999999987</v>
      </c>
      <c r="D171" s="16">
        <v>-275.75501000000008</v>
      </c>
      <c r="E171" s="16">
        <v>1098.4754399999999</v>
      </c>
      <c r="F171" s="16">
        <v>573.39427000000001</v>
      </c>
      <c r="G171" s="16"/>
      <c r="H171" s="16">
        <v>9.9715199999999999</v>
      </c>
      <c r="I171" s="16">
        <v>1415.52502</v>
      </c>
    </row>
    <row r="172" spans="1:9" x14ac:dyDescent="0.25">
      <c r="A172" s="23" t="s">
        <v>553</v>
      </c>
      <c r="B172" s="15" t="s">
        <v>554</v>
      </c>
      <c r="C172" s="16">
        <v>0.05</v>
      </c>
      <c r="D172" s="16"/>
      <c r="E172" s="16"/>
      <c r="F172" s="26">
        <v>8.0000000000000004E-4</v>
      </c>
      <c r="G172" s="16"/>
      <c r="H172" s="16"/>
      <c r="I172" s="16">
        <v>5.0799999999999998E-2</v>
      </c>
    </row>
    <row r="173" spans="1:9" x14ac:dyDescent="0.25">
      <c r="A173" s="23" t="s">
        <v>555</v>
      </c>
      <c r="B173" s="15" t="s">
        <v>556</v>
      </c>
      <c r="C173" s="16">
        <v>13.09573</v>
      </c>
      <c r="D173" s="16">
        <v>-202.88197999999997</v>
      </c>
      <c r="E173" s="16">
        <v>240.38929999999999</v>
      </c>
      <c r="F173" s="16">
        <v>142.29322999999999</v>
      </c>
      <c r="G173" s="16">
        <v>0.90889999999999993</v>
      </c>
      <c r="H173" s="16">
        <v>24.48441</v>
      </c>
      <c r="I173" s="16">
        <v>218.28959000000003</v>
      </c>
    </row>
    <row r="174" spans="1:9" x14ac:dyDescent="0.25">
      <c r="A174" s="23" t="s">
        <v>557</v>
      </c>
      <c r="B174" s="15" t="s">
        <v>558</v>
      </c>
      <c r="C174" s="16">
        <v>0.76</v>
      </c>
      <c r="D174" s="16">
        <v>-1295.5784100000001</v>
      </c>
      <c r="E174" s="16">
        <v>179.37184999999999</v>
      </c>
      <c r="F174" s="16">
        <v>104.35214000000001</v>
      </c>
      <c r="G174" s="16"/>
      <c r="H174" s="16">
        <v>6.4196200000000001</v>
      </c>
      <c r="I174" s="16">
        <v>-1004.6747999999999</v>
      </c>
    </row>
    <row r="175" spans="1:9" x14ac:dyDescent="0.25">
      <c r="A175" s="23" t="s">
        <v>559</v>
      </c>
      <c r="B175" s="15" t="s">
        <v>560</v>
      </c>
      <c r="C175" s="16">
        <v>2.4809999999999999E-2</v>
      </c>
      <c r="D175" s="16"/>
      <c r="E175" s="16">
        <v>-2.4809999999999999E-2</v>
      </c>
      <c r="F175" s="16"/>
      <c r="G175" s="16"/>
      <c r="H175" s="16"/>
      <c r="I175" s="16">
        <v>0</v>
      </c>
    </row>
    <row r="176" spans="1:9" x14ac:dyDescent="0.25">
      <c r="A176" s="23" t="s">
        <v>561</v>
      </c>
      <c r="B176" s="15" t="s">
        <v>562</v>
      </c>
      <c r="C176" s="16">
        <v>0.11054</v>
      </c>
      <c r="D176" s="16"/>
      <c r="E176" s="16"/>
      <c r="F176" s="16"/>
      <c r="G176" s="16">
        <v>0.67416999999999994</v>
      </c>
      <c r="H176" s="16"/>
      <c r="I176" s="16">
        <v>0.78470999999999991</v>
      </c>
    </row>
    <row r="177" spans="1:9" x14ac:dyDescent="0.25">
      <c r="A177" s="23" t="s">
        <v>563</v>
      </c>
      <c r="B177" s="15" t="s">
        <v>564</v>
      </c>
      <c r="C177" s="16">
        <v>17.920000000000002</v>
      </c>
      <c r="D177" s="16">
        <v>-338.44677000000001</v>
      </c>
      <c r="E177" s="16">
        <v>511.57991999999996</v>
      </c>
      <c r="F177" s="16">
        <v>298.21805000000001</v>
      </c>
      <c r="G177" s="16"/>
      <c r="H177" s="16">
        <v>5.1405399999999997</v>
      </c>
      <c r="I177" s="16">
        <v>494.41174000000001</v>
      </c>
    </row>
    <row r="178" spans="1:9" x14ac:dyDescent="0.25">
      <c r="A178" s="23" t="s">
        <v>565</v>
      </c>
      <c r="B178" s="15" t="s">
        <v>566</v>
      </c>
      <c r="C178" s="16">
        <v>1486.4847500000001</v>
      </c>
      <c r="D178" s="16">
        <v>-9024.1152700000057</v>
      </c>
      <c r="E178" s="16">
        <v>36157.088399999979</v>
      </c>
      <c r="F178" s="16">
        <v>18033.75066000002</v>
      </c>
      <c r="G178" s="16">
        <v>23.732009999999999</v>
      </c>
      <c r="H178" s="16">
        <v>553.57224999999994</v>
      </c>
      <c r="I178" s="16">
        <v>47230.512799999931</v>
      </c>
    </row>
    <row r="179" spans="1:9" x14ac:dyDescent="0.25">
      <c r="A179" s="23" t="s">
        <v>567</v>
      </c>
      <c r="B179" s="15" t="s">
        <v>568</v>
      </c>
      <c r="C179" s="16">
        <v>37.10804000000001</v>
      </c>
      <c r="D179" s="16">
        <v>2382.420149999999</v>
      </c>
      <c r="E179" s="16">
        <v>2449.1582199999993</v>
      </c>
      <c r="F179" s="16">
        <v>1110.1343100000004</v>
      </c>
      <c r="G179" s="16">
        <v>13.138699999999998</v>
      </c>
      <c r="H179" s="16">
        <v>36.107779999999984</v>
      </c>
      <c r="I179" s="16">
        <v>6028.0671999999995</v>
      </c>
    </row>
    <row r="180" spans="1:9" x14ac:dyDescent="0.25">
      <c r="A180" s="23" t="s">
        <v>569</v>
      </c>
      <c r="B180" s="15" t="s">
        <v>570</v>
      </c>
      <c r="C180" s="16">
        <v>12.03848</v>
      </c>
      <c r="D180" s="16">
        <v>-38.002579999999917</v>
      </c>
      <c r="E180" s="16">
        <v>1263.0039899999997</v>
      </c>
      <c r="F180" s="16">
        <v>587.25477999999987</v>
      </c>
      <c r="G180" s="16"/>
      <c r="H180" s="16">
        <v>39.868759999999995</v>
      </c>
      <c r="I180" s="16">
        <v>1864.1634300000001</v>
      </c>
    </row>
    <row r="181" spans="1:9" x14ac:dyDescent="0.25">
      <c r="A181" s="23" t="s">
        <v>571</v>
      </c>
      <c r="B181" s="15" t="s">
        <v>572</v>
      </c>
      <c r="C181" s="16">
        <v>71.337090000000003</v>
      </c>
      <c r="D181" s="16">
        <v>102.21294</v>
      </c>
      <c r="E181" s="16">
        <v>522.56638999999996</v>
      </c>
      <c r="F181" s="16">
        <v>275.83906999999999</v>
      </c>
      <c r="G181" s="16"/>
      <c r="H181" s="16">
        <v>9.1736500000000021</v>
      </c>
      <c r="I181" s="16">
        <v>981.12914000000012</v>
      </c>
    </row>
    <row r="182" spans="1:9" x14ac:dyDescent="0.25">
      <c r="A182" s="23" t="s">
        <v>573</v>
      </c>
      <c r="B182" s="15" t="s">
        <v>574</v>
      </c>
      <c r="C182" s="16">
        <v>1.2E-2</v>
      </c>
      <c r="D182" s="16">
        <v>-6.4180499999999991</v>
      </c>
      <c r="E182" s="16">
        <v>101.21848</v>
      </c>
      <c r="F182" s="16">
        <v>44.568719999999992</v>
      </c>
      <c r="G182" s="16"/>
      <c r="H182" s="16">
        <v>0.83574000000000004</v>
      </c>
      <c r="I182" s="16">
        <v>140.21689000000001</v>
      </c>
    </row>
    <row r="183" spans="1:9" x14ac:dyDescent="0.25">
      <c r="A183" s="23" t="s">
        <v>575</v>
      </c>
      <c r="B183" s="15" t="s">
        <v>576</v>
      </c>
      <c r="C183" s="16">
        <v>4.2053500000000001</v>
      </c>
      <c r="D183" s="16">
        <v>876.44797999999992</v>
      </c>
      <c r="E183" s="16">
        <v>1160.2721799999999</v>
      </c>
      <c r="F183" s="16">
        <v>627.31116000000009</v>
      </c>
      <c r="G183" s="16">
        <v>10.896990000000001</v>
      </c>
      <c r="H183" s="16">
        <v>441.96704999999997</v>
      </c>
      <c r="I183" s="16">
        <v>3121.1007099999997</v>
      </c>
    </row>
    <row r="184" spans="1:9" x14ac:dyDescent="0.25">
      <c r="A184" s="23" t="s">
        <v>577</v>
      </c>
      <c r="B184" s="15" t="s">
        <v>578</v>
      </c>
      <c r="C184" s="16">
        <v>319.95171999999991</v>
      </c>
      <c r="D184" s="16">
        <v>2126.7548900000002</v>
      </c>
      <c r="E184" s="16">
        <v>6282.8869800000002</v>
      </c>
      <c r="F184" s="16">
        <v>3282.9539700000009</v>
      </c>
      <c r="G184" s="16">
        <v>20.203569999999999</v>
      </c>
      <c r="H184" s="16">
        <v>2791.0359399999998</v>
      </c>
      <c r="I184" s="16">
        <v>14823.787069999988</v>
      </c>
    </row>
    <row r="185" spans="1:9" x14ac:dyDescent="0.25">
      <c r="A185" s="23" t="s">
        <v>579</v>
      </c>
      <c r="B185" s="15" t="s">
        <v>580</v>
      </c>
      <c r="C185" s="16">
        <v>346.08436000000006</v>
      </c>
      <c r="D185" s="16">
        <v>2287.0720500000011</v>
      </c>
      <c r="E185" s="16">
        <v>7022.1511500000006</v>
      </c>
      <c r="F185" s="16">
        <v>3378.2481300000013</v>
      </c>
      <c r="G185" s="16">
        <v>25.83013</v>
      </c>
      <c r="H185" s="16">
        <v>75.705610000000036</v>
      </c>
      <c r="I185" s="16">
        <v>13135.091429999997</v>
      </c>
    </row>
    <row r="186" spans="1:9" x14ac:dyDescent="0.25">
      <c r="A186" s="23" t="s">
        <v>581</v>
      </c>
      <c r="B186" s="15" t="s">
        <v>582</v>
      </c>
      <c r="C186" s="16"/>
      <c r="D186" s="16">
        <v>6.5259999999999999E-2</v>
      </c>
      <c r="E186" s="16">
        <v>1.46835</v>
      </c>
      <c r="F186" s="16">
        <v>-0.56435999999999997</v>
      </c>
      <c r="G186" s="16">
        <v>4.2968299999999999</v>
      </c>
      <c r="H186" s="16">
        <v>1.8969999999999997E-2</v>
      </c>
      <c r="I186" s="16">
        <v>5.28505</v>
      </c>
    </row>
    <row r="187" spans="1:9" x14ac:dyDescent="0.25">
      <c r="A187" s="23" t="s">
        <v>583</v>
      </c>
      <c r="B187" s="15" t="s">
        <v>584</v>
      </c>
      <c r="C187" s="16">
        <v>1189.9780999999998</v>
      </c>
      <c r="D187" s="16">
        <v>2044.69677</v>
      </c>
      <c r="E187" s="16">
        <v>590.80806999999993</v>
      </c>
      <c r="F187" s="16">
        <v>280.86633999999998</v>
      </c>
      <c r="G187" s="16"/>
      <c r="H187" s="16">
        <v>257.32084000000003</v>
      </c>
      <c r="I187" s="16">
        <v>4363.6701199999998</v>
      </c>
    </row>
    <row r="188" spans="1:9" x14ac:dyDescent="0.25">
      <c r="A188" s="23" t="s">
        <v>585</v>
      </c>
      <c r="B188" s="15" t="s">
        <v>586</v>
      </c>
      <c r="C188" s="16">
        <v>82.414899999999989</v>
      </c>
      <c r="D188" s="16">
        <v>63.994080000000046</v>
      </c>
      <c r="E188" s="16">
        <v>490.50173000000001</v>
      </c>
      <c r="F188" s="16">
        <v>210.6336</v>
      </c>
      <c r="G188" s="16">
        <v>1.9917799999999999</v>
      </c>
      <c r="H188" s="16">
        <v>59.840330000000002</v>
      </c>
      <c r="I188" s="16">
        <v>909.37641999999994</v>
      </c>
    </row>
    <row r="189" spans="1:9" x14ac:dyDescent="0.25">
      <c r="A189" s="23" t="s">
        <v>587</v>
      </c>
      <c r="B189" s="15" t="s">
        <v>588</v>
      </c>
      <c r="C189" s="16">
        <v>197.02758000000003</v>
      </c>
      <c r="D189" s="16">
        <v>-1182.2301400000001</v>
      </c>
      <c r="E189" s="16">
        <v>1803.9878700000002</v>
      </c>
      <c r="F189" s="16">
        <v>825.54351000000008</v>
      </c>
      <c r="G189" s="16"/>
      <c r="H189" s="16">
        <v>51.225070000000009</v>
      </c>
      <c r="I189" s="16">
        <v>1695.5538899999999</v>
      </c>
    </row>
    <row r="190" spans="1:9" x14ac:dyDescent="0.25">
      <c r="A190" s="23" t="s">
        <v>589</v>
      </c>
      <c r="B190" s="15" t="s">
        <v>590</v>
      </c>
      <c r="C190" s="16">
        <v>6.0999999999999999E-2</v>
      </c>
      <c r="D190" s="16">
        <v>843.43810999999994</v>
      </c>
      <c r="E190" s="16">
        <v>179.46123</v>
      </c>
      <c r="F190" s="16">
        <v>67.392080000000007</v>
      </c>
      <c r="G190" s="16"/>
      <c r="H190" s="16">
        <v>0.89751999999999998</v>
      </c>
      <c r="I190" s="16">
        <v>1091.2499399999999</v>
      </c>
    </row>
    <row r="191" spans="1:9" x14ac:dyDescent="0.25">
      <c r="A191" s="23" t="s">
        <v>591</v>
      </c>
      <c r="B191" s="15" t="s">
        <v>592</v>
      </c>
      <c r="C191" s="16">
        <v>10.281000000000001</v>
      </c>
      <c r="D191" s="16">
        <v>414.76765</v>
      </c>
      <c r="E191" s="16">
        <v>925.65771000000018</v>
      </c>
      <c r="F191" s="16">
        <v>416.42399999999998</v>
      </c>
      <c r="G191" s="16"/>
      <c r="H191" s="16">
        <v>30.97035</v>
      </c>
      <c r="I191" s="16">
        <v>1798.1007099999999</v>
      </c>
    </row>
    <row r="192" spans="1:9" x14ac:dyDescent="0.25">
      <c r="A192" s="23" t="s">
        <v>593</v>
      </c>
      <c r="B192" s="15" t="s">
        <v>594</v>
      </c>
      <c r="C192" s="16">
        <v>5.2629999999999999</v>
      </c>
      <c r="D192" s="16">
        <v>10.858709999999999</v>
      </c>
      <c r="E192" s="16">
        <v>3.4300199999999998</v>
      </c>
      <c r="F192" s="16">
        <v>1.87093</v>
      </c>
      <c r="G192" s="16"/>
      <c r="H192" s="16">
        <v>4.8640000000000003E-2</v>
      </c>
      <c r="I192" s="16">
        <v>21.471299999999999</v>
      </c>
    </row>
    <row r="193" spans="1:9" x14ac:dyDescent="0.25">
      <c r="A193" s="23" t="s">
        <v>595</v>
      </c>
      <c r="B193" s="15" t="s">
        <v>596</v>
      </c>
      <c r="C193" s="16">
        <v>1449.88336</v>
      </c>
      <c r="D193" s="16">
        <v>-1456.511999999999</v>
      </c>
      <c r="E193" s="16">
        <v>10334.956330000006</v>
      </c>
      <c r="F193" s="16">
        <v>4942.5842100000018</v>
      </c>
      <c r="G193" s="16">
        <v>16.697599999999998</v>
      </c>
      <c r="H193" s="16">
        <v>268.85129000000018</v>
      </c>
      <c r="I193" s="16">
        <v>15556.460789999997</v>
      </c>
    </row>
    <row r="194" spans="1:9" x14ac:dyDescent="0.25">
      <c r="A194" s="23" t="s">
        <v>597</v>
      </c>
      <c r="B194" s="15" t="s">
        <v>598</v>
      </c>
      <c r="C194" s="16">
        <v>13.663129999999999</v>
      </c>
      <c r="D194" s="16">
        <v>484.20567000000005</v>
      </c>
      <c r="E194" s="16">
        <v>1359.6794400000003</v>
      </c>
      <c r="F194" s="16">
        <v>699.60000999999988</v>
      </c>
      <c r="G194" s="16">
        <v>2.7649700000000004</v>
      </c>
      <c r="H194" s="16">
        <v>6.5810599999999999</v>
      </c>
      <c r="I194" s="16">
        <v>2566.4942800000003</v>
      </c>
    </row>
    <row r="195" spans="1:9" x14ac:dyDescent="0.25">
      <c r="A195" s="23" t="s">
        <v>599</v>
      </c>
      <c r="B195" s="15" t="s">
        <v>600</v>
      </c>
      <c r="C195" s="16">
        <v>83.791300000000007</v>
      </c>
      <c r="D195" s="16">
        <v>845.70660999999984</v>
      </c>
      <c r="E195" s="16">
        <v>1170.73117</v>
      </c>
      <c r="F195" s="16">
        <v>518.98617000000002</v>
      </c>
      <c r="G195" s="16">
        <v>1.3078500000000002</v>
      </c>
      <c r="H195" s="16">
        <v>47.602209999999999</v>
      </c>
      <c r="I195" s="16">
        <v>2668.1253099999999</v>
      </c>
    </row>
    <row r="196" spans="1:9" x14ac:dyDescent="0.25">
      <c r="A196" s="23" t="s">
        <v>601</v>
      </c>
      <c r="B196" s="15" t="s">
        <v>602</v>
      </c>
      <c r="C196" s="16">
        <v>58.868539999999996</v>
      </c>
      <c r="D196" s="16">
        <v>2067.4281400000004</v>
      </c>
      <c r="E196" s="16">
        <v>2170.50018</v>
      </c>
      <c r="F196" s="16">
        <v>985.75338999999997</v>
      </c>
      <c r="G196" s="16">
        <v>1.7398199999999999</v>
      </c>
      <c r="H196" s="16">
        <v>25.258929999999999</v>
      </c>
      <c r="I196" s="16">
        <v>5309.549</v>
      </c>
    </row>
    <row r="197" spans="1:9" x14ac:dyDescent="0.25">
      <c r="A197" s="23" t="s">
        <v>603</v>
      </c>
      <c r="B197" s="15" t="s">
        <v>604</v>
      </c>
      <c r="C197" s="16">
        <v>327.99191999999999</v>
      </c>
      <c r="D197" s="16">
        <v>707.16738000000032</v>
      </c>
      <c r="E197" s="16">
        <v>8035.4235499999986</v>
      </c>
      <c r="F197" s="16">
        <v>4676.0636599999998</v>
      </c>
      <c r="G197" s="16">
        <v>1.4004300000000001</v>
      </c>
      <c r="H197" s="16">
        <v>256.84680000000003</v>
      </c>
      <c r="I197" s="16">
        <v>14004.893739999996</v>
      </c>
    </row>
    <row r="198" spans="1:9" x14ac:dyDescent="0.25">
      <c r="A198" s="23" t="s">
        <v>605</v>
      </c>
      <c r="B198" s="15" t="s">
        <v>606</v>
      </c>
      <c r="C198" s="16">
        <v>52.10698</v>
      </c>
      <c r="D198" s="16">
        <v>-326.52643</v>
      </c>
      <c r="E198" s="16">
        <v>342.08461999999997</v>
      </c>
      <c r="F198" s="16">
        <v>173.07707000000008</v>
      </c>
      <c r="G198" s="16">
        <v>1.60006</v>
      </c>
      <c r="H198" s="16">
        <v>13.546869999999998</v>
      </c>
      <c r="I198" s="16">
        <v>255.88916999999998</v>
      </c>
    </row>
    <row r="199" spans="1:9" ht="25.5" x14ac:dyDescent="0.25">
      <c r="A199" s="23" t="s">
        <v>607</v>
      </c>
      <c r="B199" s="15" t="s">
        <v>608</v>
      </c>
      <c r="C199" s="16">
        <v>251.06974</v>
      </c>
      <c r="D199" s="16">
        <v>799.96214000000043</v>
      </c>
      <c r="E199" s="16">
        <v>1554.8406500000001</v>
      </c>
      <c r="F199" s="16">
        <v>800.84741999999983</v>
      </c>
      <c r="G199" s="26">
        <v>-2.2799999999999999E-3</v>
      </c>
      <c r="H199" s="16">
        <v>55.846410000000006</v>
      </c>
      <c r="I199" s="16">
        <v>3462.5640800000001</v>
      </c>
    </row>
    <row r="200" spans="1:9" x14ac:dyDescent="0.25">
      <c r="A200" s="23" t="s">
        <v>609</v>
      </c>
      <c r="B200" s="15" t="s">
        <v>610</v>
      </c>
      <c r="C200" s="16">
        <v>0.1615</v>
      </c>
      <c r="D200" s="16">
        <v>-0.11902</v>
      </c>
      <c r="E200" s="16">
        <v>0.5795800000000001</v>
      </c>
      <c r="F200" s="16">
        <v>0.44222</v>
      </c>
      <c r="G200" s="16"/>
      <c r="H200" s="16">
        <v>8.6400000000000001E-3</v>
      </c>
      <c r="I200" s="16">
        <v>1.0729200000000001</v>
      </c>
    </row>
    <row r="201" spans="1:9" x14ac:dyDescent="0.25">
      <c r="A201" s="23" t="s">
        <v>611</v>
      </c>
      <c r="B201" s="15" t="s">
        <v>612</v>
      </c>
      <c r="C201" s="16"/>
      <c r="D201" s="16">
        <v>-16.027290000000001</v>
      </c>
      <c r="E201" s="16">
        <v>38.83934</v>
      </c>
      <c r="F201" s="16">
        <v>18.886140000000001</v>
      </c>
      <c r="G201" s="16"/>
      <c r="H201" s="16">
        <v>3.2989500000000005</v>
      </c>
      <c r="I201" s="16">
        <v>44.997140000000002</v>
      </c>
    </row>
    <row r="202" spans="1:9" x14ac:dyDescent="0.25">
      <c r="A202" s="23" t="s">
        <v>613</v>
      </c>
      <c r="B202" s="15" t="s">
        <v>614</v>
      </c>
      <c r="C202" s="16">
        <v>216.90224000000001</v>
      </c>
      <c r="D202" s="16">
        <v>-1248.04555</v>
      </c>
      <c r="E202" s="16">
        <v>1629.0160000000001</v>
      </c>
      <c r="F202" s="16">
        <v>795.3322300000001</v>
      </c>
      <c r="G202" s="16"/>
      <c r="H202" s="16">
        <v>1332.1260400000001</v>
      </c>
      <c r="I202" s="16">
        <v>2725.3309599999998</v>
      </c>
    </row>
    <row r="203" spans="1:9" x14ac:dyDescent="0.25">
      <c r="A203" s="23" t="s">
        <v>615</v>
      </c>
      <c r="B203" s="15" t="s">
        <v>616</v>
      </c>
      <c r="C203" s="16">
        <v>61.15814000000001</v>
      </c>
      <c r="D203" s="16">
        <v>-1503.0388300000006</v>
      </c>
      <c r="E203" s="16">
        <v>4255.6740600000003</v>
      </c>
      <c r="F203" s="16">
        <v>2258.6382100000005</v>
      </c>
      <c r="G203" s="16">
        <v>0.4844</v>
      </c>
      <c r="H203" s="16">
        <v>405.18860000000006</v>
      </c>
      <c r="I203" s="16">
        <v>5478.1045799999974</v>
      </c>
    </row>
    <row r="204" spans="1:9" x14ac:dyDescent="0.25">
      <c r="A204" s="23" t="s">
        <v>617</v>
      </c>
      <c r="B204" s="15" t="s">
        <v>618</v>
      </c>
      <c r="C204" s="16">
        <v>486.75791000000004</v>
      </c>
      <c r="D204" s="16">
        <v>-114.5458600000001</v>
      </c>
      <c r="E204" s="16">
        <v>4789.5255099999986</v>
      </c>
      <c r="F204" s="16">
        <v>2364.2718500000001</v>
      </c>
      <c r="G204" s="16"/>
      <c r="H204" s="16">
        <v>31.485809999999997</v>
      </c>
      <c r="I204" s="16">
        <v>7557.4952199999998</v>
      </c>
    </row>
    <row r="205" spans="1:9" x14ac:dyDescent="0.25">
      <c r="A205" s="23" t="s">
        <v>619</v>
      </c>
      <c r="B205" s="15" t="s">
        <v>620</v>
      </c>
      <c r="C205" s="16"/>
      <c r="D205" s="16">
        <v>-7.6285299999999996</v>
      </c>
      <c r="E205" s="16">
        <v>5.1135000000000002</v>
      </c>
      <c r="F205" s="16">
        <v>3.03498</v>
      </c>
      <c r="G205" s="16"/>
      <c r="H205" s="16">
        <v>0.11331999999999999</v>
      </c>
      <c r="I205" s="16">
        <v>0.63327</v>
      </c>
    </row>
    <row r="206" spans="1:9" x14ac:dyDescent="0.25">
      <c r="A206" s="23" t="s">
        <v>621</v>
      </c>
      <c r="B206" s="15" t="s">
        <v>622</v>
      </c>
      <c r="C206" s="16">
        <v>289.82137999999998</v>
      </c>
      <c r="D206" s="16">
        <v>-1816.3698999999999</v>
      </c>
      <c r="E206" s="16">
        <v>5074.21875</v>
      </c>
      <c r="F206" s="16">
        <v>2642.1322099999998</v>
      </c>
      <c r="G206" s="16"/>
      <c r="H206" s="16">
        <v>276.31707999999998</v>
      </c>
      <c r="I206" s="16">
        <v>6466.1195199999993</v>
      </c>
    </row>
    <row r="207" spans="1:9" x14ac:dyDescent="0.25">
      <c r="A207" s="23" t="s">
        <v>623</v>
      </c>
      <c r="B207" s="15" t="s">
        <v>624</v>
      </c>
      <c r="C207" s="16">
        <v>29.988</v>
      </c>
      <c r="D207" s="16">
        <v>-436.69756999999998</v>
      </c>
      <c r="E207" s="16">
        <v>3661.4405699999998</v>
      </c>
      <c r="F207" s="16">
        <v>1147.4558399999999</v>
      </c>
      <c r="G207" s="16"/>
      <c r="H207" s="16">
        <v>15.32409</v>
      </c>
      <c r="I207" s="16">
        <v>4417.5109299999995</v>
      </c>
    </row>
    <row r="208" spans="1:9" x14ac:dyDescent="0.25">
      <c r="A208" s="23" t="s">
        <v>625</v>
      </c>
      <c r="B208" s="15" t="s">
        <v>626</v>
      </c>
      <c r="C208" s="16">
        <v>0.27693000000000001</v>
      </c>
      <c r="D208" s="16">
        <v>2.65252</v>
      </c>
      <c r="E208" s="16">
        <v>10.726369999999999</v>
      </c>
      <c r="F208" s="16">
        <v>3.1280300000000003</v>
      </c>
      <c r="G208" s="16"/>
      <c r="H208" s="16">
        <v>0.36337999999999998</v>
      </c>
      <c r="I208" s="16">
        <v>17.14723</v>
      </c>
    </row>
    <row r="209" spans="1:9" x14ac:dyDescent="0.25">
      <c r="A209" s="23" t="s">
        <v>627</v>
      </c>
      <c r="B209" s="15" t="s">
        <v>628</v>
      </c>
      <c r="C209" s="16">
        <v>140.50688</v>
      </c>
      <c r="D209" s="16">
        <v>432.80023000000017</v>
      </c>
      <c r="E209" s="16">
        <v>983.29500999999982</v>
      </c>
      <c r="F209" s="16">
        <v>453.19160999999997</v>
      </c>
      <c r="G209" s="16"/>
      <c r="H209" s="16">
        <v>37.819139999999997</v>
      </c>
      <c r="I209" s="16">
        <v>2047.6128699999997</v>
      </c>
    </row>
    <row r="210" spans="1:9" x14ac:dyDescent="0.25">
      <c r="A210" s="23" t="s">
        <v>629</v>
      </c>
      <c r="B210" s="15" t="s">
        <v>630</v>
      </c>
      <c r="C210" s="16">
        <v>810.37158999999997</v>
      </c>
      <c r="D210" s="16">
        <v>-5640.3039100000015</v>
      </c>
      <c r="E210" s="16">
        <v>2032.7662700000001</v>
      </c>
      <c r="F210" s="16">
        <v>1091.1846699999999</v>
      </c>
      <c r="G210" s="16"/>
      <c r="H210" s="16">
        <v>22.139029999999998</v>
      </c>
      <c r="I210" s="16">
        <v>-1683.8423500000001</v>
      </c>
    </row>
    <row r="211" spans="1:9" x14ac:dyDescent="0.25">
      <c r="A211" s="23" t="s">
        <v>631</v>
      </c>
      <c r="B211" s="15" t="s">
        <v>632</v>
      </c>
      <c r="C211" s="16"/>
      <c r="D211" s="16">
        <v>93.947029999999998</v>
      </c>
      <c r="E211" s="16">
        <v>97.730320000000006</v>
      </c>
      <c r="F211" s="16">
        <v>31.659659999999999</v>
      </c>
      <c r="G211" s="16"/>
      <c r="H211" s="16">
        <v>1.1387400000000001</v>
      </c>
      <c r="I211" s="16">
        <v>224.47575000000001</v>
      </c>
    </row>
    <row r="212" spans="1:9" x14ac:dyDescent="0.25">
      <c r="A212" s="23" t="s">
        <v>633</v>
      </c>
      <c r="B212" s="15" t="s">
        <v>634</v>
      </c>
      <c r="C212" s="16">
        <v>46.551389999999998</v>
      </c>
      <c r="D212" s="16">
        <v>407.44513999999987</v>
      </c>
      <c r="E212" s="16">
        <v>613.95170999999982</v>
      </c>
      <c r="F212" s="16">
        <v>340.61439000000007</v>
      </c>
      <c r="G212" s="16">
        <v>9.0304300000000008</v>
      </c>
      <c r="H212" s="16">
        <v>27.041559999999997</v>
      </c>
      <c r="I212" s="16">
        <v>1444.6346199999996</v>
      </c>
    </row>
    <row r="213" spans="1:9" ht="25.5" x14ac:dyDescent="0.25">
      <c r="A213" s="23" t="s">
        <v>635</v>
      </c>
      <c r="B213" s="15" t="s">
        <v>636</v>
      </c>
      <c r="C213" s="16">
        <v>0.71083000000000007</v>
      </c>
      <c r="D213" s="16">
        <v>86.228050000000025</v>
      </c>
      <c r="E213" s="16">
        <v>310.88914999999997</v>
      </c>
      <c r="F213" s="16">
        <v>157.06748000000002</v>
      </c>
      <c r="G213" s="16"/>
      <c r="H213" s="16">
        <v>11.05578</v>
      </c>
      <c r="I213" s="16">
        <v>565.95128999999997</v>
      </c>
    </row>
    <row r="214" spans="1:9" x14ac:dyDescent="0.25">
      <c r="A214" s="23" t="s">
        <v>637</v>
      </c>
      <c r="B214" s="15" t="s">
        <v>638</v>
      </c>
      <c r="C214" s="16">
        <v>79.184240000000003</v>
      </c>
      <c r="D214" s="16">
        <v>-961.76926999999978</v>
      </c>
      <c r="E214" s="16">
        <v>2266.3568300000002</v>
      </c>
      <c r="F214" s="16">
        <v>1310.4573699999999</v>
      </c>
      <c r="G214" s="16"/>
      <c r="H214" s="16">
        <v>17.473610000000001</v>
      </c>
      <c r="I214" s="16">
        <v>2711.7027799999992</v>
      </c>
    </row>
    <row r="215" spans="1:9" x14ac:dyDescent="0.25">
      <c r="A215" s="23" t="s">
        <v>639</v>
      </c>
      <c r="B215" s="15" t="s">
        <v>640</v>
      </c>
      <c r="C215" s="16">
        <v>0.94399999999999995</v>
      </c>
      <c r="D215" s="16">
        <v>-478.18175000000002</v>
      </c>
      <c r="E215" s="16">
        <v>391.08058999999997</v>
      </c>
      <c r="F215" s="16">
        <v>188.31787</v>
      </c>
      <c r="G215" s="16"/>
      <c r="H215" s="16">
        <v>148.75120999999999</v>
      </c>
      <c r="I215" s="16">
        <v>250.91191999999998</v>
      </c>
    </row>
    <row r="216" spans="1:9" x14ac:dyDescent="0.25">
      <c r="A216" s="23" t="s">
        <v>641</v>
      </c>
      <c r="B216" s="15" t="s">
        <v>642</v>
      </c>
      <c r="C216" s="16"/>
      <c r="D216" s="16">
        <v>-31.31268</v>
      </c>
      <c r="E216" s="16">
        <v>73.202629999999999</v>
      </c>
      <c r="F216" s="16">
        <v>33.660129999999995</v>
      </c>
      <c r="G216" s="16"/>
      <c r="H216" s="16">
        <v>0.22738</v>
      </c>
      <c r="I216" s="16">
        <v>75.777460000000005</v>
      </c>
    </row>
    <row r="217" spans="1:9" x14ac:dyDescent="0.25">
      <c r="A217" s="23" t="s">
        <v>643</v>
      </c>
      <c r="B217" s="15" t="s">
        <v>644</v>
      </c>
      <c r="C217" s="16">
        <v>26.58475</v>
      </c>
      <c r="D217" s="16">
        <v>255.36052000000007</v>
      </c>
      <c r="E217" s="16">
        <v>1348.0227299999999</v>
      </c>
      <c r="F217" s="16">
        <v>461.98942</v>
      </c>
      <c r="G217" s="16"/>
      <c r="H217" s="16">
        <v>589.29492000000005</v>
      </c>
      <c r="I217" s="16">
        <v>2681.25234</v>
      </c>
    </row>
    <row r="218" spans="1:9" x14ac:dyDescent="0.25">
      <c r="A218" s="23" t="s">
        <v>645</v>
      </c>
      <c r="B218" s="15" t="s">
        <v>646</v>
      </c>
      <c r="C218" s="16">
        <v>5.0380000000000001E-2</v>
      </c>
      <c r="D218" s="16">
        <v>129.56554</v>
      </c>
      <c r="E218" s="16">
        <v>61.226390000000002</v>
      </c>
      <c r="F218" s="16">
        <v>21.595839999999999</v>
      </c>
      <c r="G218" s="16">
        <v>1.45712</v>
      </c>
      <c r="H218" s="16">
        <v>7.4070200000000002</v>
      </c>
      <c r="I218" s="16">
        <v>221.30228999999997</v>
      </c>
    </row>
    <row r="219" spans="1:9" x14ac:dyDescent="0.25">
      <c r="A219" s="23" t="s">
        <v>647</v>
      </c>
      <c r="B219" s="15" t="s">
        <v>648</v>
      </c>
      <c r="C219" s="16">
        <v>219.54281</v>
      </c>
      <c r="D219" s="16">
        <v>-4386.3297700000003</v>
      </c>
      <c r="E219" s="16">
        <v>4081.3747599999997</v>
      </c>
      <c r="F219" s="16">
        <v>2024.6013700000001</v>
      </c>
      <c r="G219" s="16">
        <v>1.95889</v>
      </c>
      <c r="H219" s="16">
        <v>30.030289999999994</v>
      </c>
      <c r="I219" s="16">
        <v>1971.1783499999999</v>
      </c>
    </row>
    <row r="220" spans="1:9" x14ac:dyDescent="0.25">
      <c r="A220" s="23" t="s">
        <v>649</v>
      </c>
      <c r="B220" s="15" t="s">
        <v>650</v>
      </c>
      <c r="C220" s="16">
        <v>0.10721000000000001</v>
      </c>
      <c r="D220" s="16">
        <v>156.42154000000002</v>
      </c>
      <c r="E220" s="16">
        <v>763.46980000000008</v>
      </c>
      <c r="F220" s="16">
        <v>368.76211999999998</v>
      </c>
      <c r="G220" s="16"/>
      <c r="H220" s="16">
        <v>1.7688299999999999</v>
      </c>
      <c r="I220" s="16">
        <v>1290.5295000000003</v>
      </c>
    </row>
    <row r="221" spans="1:9" x14ac:dyDescent="0.25">
      <c r="A221" s="23" t="s">
        <v>651</v>
      </c>
      <c r="B221" s="15" t="s">
        <v>652</v>
      </c>
      <c r="C221" s="16">
        <v>0.1</v>
      </c>
      <c r="D221" s="16">
        <v>-68.516490000000005</v>
      </c>
      <c r="E221" s="16">
        <v>1.36</v>
      </c>
      <c r="F221" s="16">
        <v>1.7920499999999999</v>
      </c>
      <c r="G221" s="26">
        <v>8.8000000000000003E-4</v>
      </c>
      <c r="H221" s="16">
        <v>0.11348</v>
      </c>
      <c r="I221" s="16">
        <v>-65.150080000000003</v>
      </c>
    </row>
    <row r="222" spans="1:9" x14ac:dyDescent="0.25">
      <c r="A222" s="23" t="s">
        <v>653</v>
      </c>
      <c r="B222" s="15" t="s">
        <v>654</v>
      </c>
      <c r="C222" s="16">
        <v>95.269149999999996</v>
      </c>
      <c r="D222" s="16">
        <v>501.67250000000001</v>
      </c>
      <c r="E222" s="16">
        <v>2576.7251700000011</v>
      </c>
      <c r="F222" s="16">
        <v>1248.5563700000002</v>
      </c>
      <c r="G222" s="16">
        <v>2.7023699999999997</v>
      </c>
      <c r="H222" s="16">
        <v>121.65884</v>
      </c>
      <c r="I222" s="16">
        <v>4546.5843999999997</v>
      </c>
    </row>
    <row r="223" spans="1:9" x14ac:dyDescent="0.25">
      <c r="A223" s="23" t="s">
        <v>655</v>
      </c>
      <c r="B223" s="15" t="s">
        <v>656</v>
      </c>
      <c r="C223" s="16">
        <v>145.37221</v>
      </c>
      <c r="D223" s="16">
        <v>1146.1948600000003</v>
      </c>
      <c r="E223" s="16">
        <v>1653.1139499999999</v>
      </c>
      <c r="F223" s="16">
        <v>748.23470999999995</v>
      </c>
      <c r="G223" s="16">
        <v>0.80762999999999996</v>
      </c>
      <c r="H223" s="16">
        <v>26.74109</v>
      </c>
      <c r="I223" s="16">
        <v>3720.4644499999999</v>
      </c>
    </row>
    <row r="224" spans="1:9" x14ac:dyDescent="0.25">
      <c r="A224" s="23" t="s">
        <v>657</v>
      </c>
      <c r="B224" s="15" t="s">
        <v>658</v>
      </c>
      <c r="C224" s="16">
        <v>19.988439999999997</v>
      </c>
      <c r="D224" s="16">
        <v>-2999.3894799999994</v>
      </c>
      <c r="E224" s="16">
        <v>3086.52718</v>
      </c>
      <c r="F224" s="16">
        <v>1519.6907900000001</v>
      </c>
      <c r="G224" s="16"/>
      <c r="H224" s="16">
        <v>377.98385999999999</v>
      </c>
      <c r="I224" s="16">
        <v>2004.8007900000002</v>
      </c>
    </row>
    <row r="225" spans="1:9" x14ac:dyDescent="0.25">
      <c r="A225" s="23" t="s">
        <v>659</v>
      </c>
      <c r="B225" s="15" t="s">
        <v>660</v>
      </c>
      <c r="C225" s="16">
        <v>0.71589000000000003</v>
      </c>
      <c r="D225" s="16">
        <v>488.60912000000002</v>
      </c>
      <c r="E225" s="16">
        <v>84.139639999999986</v>
      </c>
      <c r="F225" s="16">
        <v>40.602429999999998</v>
      </c>
      <c r="G225" s="16"/>
      <c r="H225" s="16">
        <v>1.8914399999999998</v>
      </c>
      <c r="I225" s="16">
        <v>615.95852000000025</v>
      </c>
    </row>
    <row r="226" spans="1:9" x14ac:dyDescent="0.25">
      <c r="A226" s="23" t="s">
        <v>661</v>
      </c>
      <c r="B226" s="15" t="s">
        <v>662</v>
      </c>
      <c r="C226" s="16">
        <v>23.919229999999999</v>
      </c>
      <c r="D226" s="16">
        <v>343.82787999999999</v>
      </c>
      <c r="E226" s="16">
        <v>797.87210999999991</v>
      </c>
      <c r="F226" s="16">
        <v>412.10066</v>
      </c>
      <c r="G226" s="16"/>
      <c r="H226" s="16">
        <v>3.4256400000000005</v>
      </c>
      <c r="I226" s="16">
        <v>1581.1455199999998</v>
      </c>
    </row>
    <row r="227" spans="1:9" x14ac:dyDescent="0.25">
      <c r="A227" s="23" t="s">
        <v>663</v>
      </c>
      <c r="B227" s="15" t="s">
        <v>664</v>
      </c>
      <c r="C227" s="16"/>
      <c r="D227" s="16">
        <v>0.61512999999999995</v>
      </c>
      <c r="E227" s="16">
        <v>6.9289300000000003</v>
      </c>
      <c r="F227" s="16">
        <v>4.2464899999999997</v>
      </c>
      <c r="G227" s="16"/>
      <c r="H227" s="26">
        <v>-1.07E-3</v>
      </c>
      <c r="I227" s="16">
        <v>11.789479999999999</v>
      </c>
    </row>
    <row r="228" spans="1:9" x14ac:dyDescent="0.25">
      <c r="A228" s="23" t="s">
        <v>665</v>
      </c>
      <c r="B228" s="15" t="s">
        <v>666</v>
      </c>
      <c r="C228" s="16">
        <v>95.638999999999996</v>
      </c>
      <c r="D228" s="16">
        <v>2626.7902399999998</v>
      </c>
      <c r="E228" s="16">
        <v>30.344849999999997</v>
      </c>
      <c r="F228" s="16">
        <v>9.0755800000000004</v>
      </c>
      <c r="G228" s="16"/>
      <c r="H228" s="16">
        <v>0.25097000000000003</v>
      </c>
      <c r="I228" s="16">
        <v>2762.1006400000001</v>
      </c>
    </row>
    <row r="229" spans="1:9" x14ac:dyDescent="0.25">
      <c r="A229" s="23" t="s">
        <v>667</v>
      </c>
      <c r="B229" s="15" t="s">
        <v>668</v>
      </c>
      <c r="C229" s="16">
        <v>-0.44896999999999981</v>
      </c>
      <c r="D229" s="16">
        <v>-564.35602999999992</v>
      </c>
      <c r="E229" s="16">
        <v>1152.9086100000002</v>
      </c>
      <c r="F229" s="16">
        <v>580.55737999999997</v>
      </c>
      <c r="G229" s="26">
        <v>5.4000000000000001E-4</v>
      </c>
      <c r="H229" s="16">
        <v>4.2985999999999995</v>
      </c>
      <c r="I229" s="16">
        <v>1172.9601300000002</v>
      </c>
    </row>
    <row r="230" spans="1:9" ht="25.5" x14ac:dyDescent="0.25">
      <c r="A230" s="23" t="s">
        <v>669</v>
      </c>
      <c r="B230" s="15" t="s">
        <v>670</v>
      </c>
      <c r="C230" s="16"/>
      <c r="D230" s="16"/>
      <c r="E230" s="16">
        <v>0.18943000000000002</v>
      </c>
      <c r="F230" s="16">
        <v>-0.25007000000000001</v>
      </c>
      <c r="G230" s="16"/>
      <c r="H230" s="16">
        <v>3.5000000000000003E-2</v>
      </c>
      <c r="I230" s="16">
        <v>-2.564E-2</v>
      </c>
    </row>
    <row r="231" spans="1:9" x14ac:dyDescent="0.25">
      <c r="A231" s="23" t="s">
        <v>671</v>
      </c>
      <c r="B231" s="15" t="s">
        <v>672</v>
      </c>
      <c r="C231" s="16">
        <v>412.12395999999995</v>
      </c>
      <c r="D231" s="16">
        <v>-1171.75324</v>
      </c>
      <c r="E231" s="16">
        <v>3232.9969499999988</v>
      </c>
      <c r="F231" s="16">
        <v>1871.7180699999997</v>
      </c>
      <c r="G231" s="16"/>
      <c r="H231" s="16">
        <v>72.958709999999996</v>
      </c>
      <c r="I231" s="16">
        <v>4418.0444500000021</v>
      </c>
    </row>
    <row r="232" spans="1:9" x14ac:dyDescent="0.25">
      <c r="A232" s="23" t="s">
        <v>673</v>
      </c>
      <c r="B232" s="15" t="s">
        <v>674</v>
      </c>
      <c r="C232" s="16">
        <v>0.17499999999999999</v>
      </c>
      <c r="D232" s="16">
        <v>-114.18053999999998</v>
      </c>
      <c r="E232" s="16">
        <v>318.72909999999996</v>
      </c>
      <c r="F232" s="16">
        <v>170.78561999999997</v>
      </c>
      <c r="G232" s="16"/>
      <c r="H232" s="16">
        <v>8.2460000000000004</v>
      </c>
      <c r="I232" s="16">
        <v>383.75518000000011</v>
      </c>
    </row>
    <row r="233" spans="1:9" x14ac:dyDescent="0.25">
      <c r="A233" s="23" t="s">
        <v>675</v>
      </c>
      <c r="B233" s="15" t="s">
        <v>676</v>
      </c>
      <c r="C233" s="16">
        <v>183.34068000000002</v>
      </c>
      <c r="D233" s="16">
        <v>-1322.29756</v>
      </c>
      <c r="E233" s="16">
        <v>4364.6118400000005</v>
      </c>
      <c r="F233" s="16">
        <v>2197.7413700000002</v>
      </c>
      <c r="G233" s="16"/>
      <c r="H233" s="16">
        <v>76.929839999999999</v>
      </c>
      <c r="I233" s="16">
        <v>5500.3261700000012</v>
      </c>
    </row>
    <row r="234" spans="1:9" x14ac:dyDescent="0.25">
      <c r="A234" s="23" t="s">
        <v>677</v>
      </c>
      <c r="B234" s="15" t="s">
        <v>678</v>
      </c>
      <c r="C234" s="16">
        <v>0.18074000000000001</v>
      </c>
      <c r="D234" s="16">
        <v>-131.19434000000004</v>
      </c>
      <c r="E234" s="16">
        <v>116.49142000000001</v>
      </c>
      <c r="F234" s="16">
        <v>55.366530000000004</v>
      </c>
      <c r="G234" s="16"/>
      <c r="H234" s="16">
        <v>0.19649000000000003</v>
      </c>
      <c r="I234" s="16">
        <v>41.040839999999982</v>
      </c>
    </row>
    <row r="235" spans="1:9" x14ac:dyDescent="0.25">
      <c r="A235" s="23" t="s">
        <v>679</v>
      </c>
      <c r="B235" s="15" t="s">
        <v>680</v>
      </c>
      <c r="C235" s="16">
        <v>208.49764000000002</v>
      </c>
      <c r="D235" s="16">
        <v>-3882.1484199999991</v>
      </c>
      <c r="E235" s="16">
        <v>6963.4836699999996</v>
      </c>
      <c r="F235" s="16">
        <v>3464.0687499999995</v>
      </c>
      <c r="G235" s="16">
        <v>1.1286400000000001</v>
      </c>
      <c r="H235" s="16">
        <v>389.31549000000007</v>
      </c>
      <c r="I235" s="16">
        <v>7144.3457699999999</v>
      </c>
    </row>
    <row r="236" spans="1:9" x14ac:dyDescent="0.25">
      <c r="A236" s="23" t="s">
        <v>681</v>
      </c>
      <c r="B236" s="15" t="s">
        <v>682</v>
      </c>
      <c r="C236" s="16">
        <v>54.99439000000001</v>
      </c>
      <c r="D236" s="16">
        <v>-228.63556</v>
      </c>
      <c r="E236" s="16">
        <v>1782.8113799999999</v>
      </c>
      <c r="F236" s="16">
        <v>951.06591000000003</v>
      </c>
      <c r="G236" s="16"/>
      <c r="H236" s="16">
        <v>41.232659999999989</v>
      </c>
      <c r="I236" s="16">
        <v>2601.4687799999997</v>
      </c>
    </row>
    <row r="237" spans="1:9" x14ac:dyDescent="0.25">
      <c r="A237" s="23" t="s">
        <v>683</v>
      </c>
      <c r="B237" s="15" t="s">
        <v>684</v>
      </c>
      <c r="C237" s="16">
        <v>5.0692499999999994</v>
      </c>
      <c r="D237" s="16">
        <v>-976.65536999999972</v>
      </c>
      <c r="E237" s="16">
        <v>1566.5462600000001</v>
      </c>
      <c r="F237" s="16">
        <v>823.2689499999999</v>
      </c>
      <c r="G237" s="16">
        <v>0.34875</v>
      </c>
      <c r="H237" s="16">
        <v>18.480989999999998</v>
      </c>
      <c r="I237" s="16">
        <v>1437.0588299999999</v>
      </c>
    </row>
    <row r="238" spans="1:9" x14ac:dyDescent="0.25">
      <c r="A238" s="23" t="s">
        <v>685</v>
      </c>
      <c r="B238" s="15" t="s">
        <v>686</v>
      </c>
      <c r="C238" s="16">
        <v>0.252</v>
      </c>
      <c r="D238" s="16">
        <v>33.790649999999999</v>
      </c>
      <c r="E238" s="16">
        <v>1529.7092799999998</v>
      </c>
      <c r="F238" s="16">
        <v>593.15836999999999</v>
      </c>
      <c r="G238" s="16"/>
      <c r="H238" s="16">
        <v>34.633899999999997</v>
      </c>
      <c r="I238" s="16">
        <v>2191.5441999999998</v>
      </c>
    </row>
    <row r="239" spans="1:9" x14ac:dyDescent="0.25">
      <c r="A239" s="23" t="s">
        <v>687</v>
      </c>
      <c r="B239" s="15" t="s">
        <v>688</v>
      </c>
      <c r="C239" s="16">
        <v>5.3603300000000003</v>
      </c>
      <c r="D239" s="16">
        <v>-347.48431000000005</v>
      </c>
      <c r="E239" s="16">
        <v>2897.3971200000001</v>
      </c>
      <c r="F239" s="16">
        <v>1605.1113599999999</v>
      </c>
      <c r="G239" s="16"/>
      <c r="H239" s="16">
        <v>68.849900000000005</v>
      </c>
      <c r="I239" s="16">
        <v>4229.2343999999994</v>
      </c>
    </row>
    <row r="240" spans="1:9" x14ac:dyDescent="0.25">
      <c r="A240" s="23" t="s">
        <v>689</v>
      </c>
      <c r="B240" s="15" t="s">
        <v>690</v>
      </c>
      <c r="C240" s="16"/>
      <c r="D240" s="16">
        <v>10.642299999999999</v>
      </c>
      <c r="E240" s="16">
        <v>12.368319999999999</v>
      </c>
      <c r="F240" s="16">
        <v>7.4179200000000005</v>
      </c>
      <c r="G240" s="16"/>
      <c r="H240" s="16">
        <v>0.23671</v>
      </c>
      <c r="I240" s="16">
        <v>30.66525</v>
      </c>
    </row>
    <row r="241" spans="1:9" x14ac:dyDescent="0.25">
      <c r="A241" s="23" t="s">
        <v>691</v>
      </c>
      <c r="B241" s="15" t="s">
        <v>692</v>
      </c>
      <c r="C241" s="16">
        <v>3.3000000000000002E-2</v>
      </c>
      <c r="D241" s="16">
        <v>-4.0585200000000006</v>
      </c>
      <c r="E241" s="16">
        <v>6.3833799999999998</v>
      </c>
      <c r="F241" s="16">
        <v>4.0105399999999998</v>
      </c>
      <c r="G241" s="16"/>
      <c r="H241" s="16">
        <v>0.63083999999999996</v>
      </c>
      <c r="I241" s="16">
        <v>6.9992399999999995</v>
      </c>
    </row>
    <row r="242" spans="1:9" x14ac:dyDescent="0.25">
      <c r="A242" s="23" t="s">
        <v>693</v>
      </c>
      <c r="B242" s="15" t="s">
        <v>694</v>
      </c>
      <c r="C242" s="16">
        <v>0.05</v>
      </c>
      <c r="D242" s="16">
        <v>-98.466869999999986</v>
      </c>
      <c r="E242" s="16">
        <v>174.15921000000006</v>
      </c>
      <c r="F242" s="16">
        <v>86.325689999999994</v>
      </c>
      <c r="G242" s="16">
        <v>0.14962</v>
      </c>
      <c r="H242" s="16">
        <v>1.5809800000000001</v>
      </c>
      <c r="I242" s="16">
        <v>163.79862999999997</v>
      </c>
    </row>
    <row r="243" spans="1:9" x14ac:dyDescent="0.25">
      <c r="A243" s="23" t="s">
        <v>695</v>
      </c>
      <c r="B243" s="15" t="s">
        <v>696</v>
      </c>
      <c r="C243" s="16">
        <v>0.14699999999999999</v>
      </c>
      <c r="D243" s="16">
        <v>-6.1161399999999997</v>
      </c>
      <c r="E243" s="16">
        <v>9.1248400000000007</v>
      </c>
      <c r="F243" s="16">
        <v>3.7674300000000001</v>
      </c>
      <c r="G243" s="16"/>
      <c r="H243" s="16">
        <v>0.41796000000000005</v>
      </c>
      <c r="I243" s="16">
        <v>7.3410899999999994</v>
      </c>
    </row>
    <row r="244" spans="1:9" x14ac:dyDescent="0.25">
      <c r="A244" s="23" t="s">
        <v>697</v>
      </c>
      <c r="B244" s="15" t="s">
        <v>698</v>
      </c>
      <c r="C244" s="16">
        <v>151.18096</v>
      </c>
      <c r="D244" s="16">
        <v>-135.9140800000001</v>
      </c>
      <c r="E244" s="16">
        <v>4687.0917099999988</v>
      </c>
      <c r="F244" s="16">
        <v>2098.0001000000002</v>
      </c>
      <c r="G244" s="16">
        <v>7.3162700000000003</v>
      </c>
      <c r="H244" s="16">
        <v>31.927419999999984</v>
      </c>
      <c r="I244" s="16">
        <v>6839.6023800000021</v>
      </c>
    </row>
    <row r="245" spans="1:9" x14ac:dyDescent="0.25">
      <c r="A245" s="23" t="s">
        <v>699</v>
      </c>
      <c r="B245" s="15" t="s">
        <v>700</v>
      </c>
      <c r="C245" s="16">
        <v>6.8381300000000014</v>
      </c>
      <c r="D245" s="16">
        <v>-404.77971000000008</v>
      </c>
      <c r="E245" s="16">
        <v>1115.4164400000004</v>
      </c>
      <c r="F245" s="16">
        <v>410.17395999999997</v>
      </c>
      <c r="G245" s="16">
        <v>8.2474700000000016</v>
      </c>
      <c r="H245" s="16">
        <v>12.561739999999993</v>
      </c>
      <c r="I245" s="16">
        <v>1148.4580299999998</v>
      </c>
    </row>
    <row r="246" spans="1:9" x14ac:dyDescent="0.25">
      <c r="A246" s="23" t="s">
        <v>701</v>
      </c>
      <c r="B246" s="15" t="s">
        <v>702</v>
      </c>
      <c r="C246" s="16">
        <v>410.06700000000001</v>
      </c>
      <c r="D246" s="16">
        <v>729.30623999999989</v>
      </c>
      <c r="E246" s="16">
        <v>529.42633999999998</v>
      </c>
      <c r="F246" s="16">
        <v>258.34424000000001</v>
      </c>
      <c r="G246" s="16">
        <v>-1.2359999999999999E-2</v>
      </c>
      <c r="H246" s="16">
        <v>16.621740000000006</v>
      </c>
      <c r="I246" s="16">
        <v>1943.7531999999999</v>
      </c>
    </row>
    <row r="247" spans="1:9" x14ac:dyDescent="0.25">
      <c r="A247" s="23" t="s">
        <v>703</v>
      </c>
      <c r="B247" s="15" t="s">
        <v>704</v>
      </c>
      <c r="C247" s="16">
        <v>325.90057999999993</v>
      </c>
      <c r="D247" s="16">
        <v>-6086.9369300000044</v>
      </c>
      <c r="E247" s="16">
        <v>16057.320680000013</v>
      </c>
      <c r="F247" s="16">
        <v>7195.1915999999965</v>
      </c>
      <c r="G247" s="16">
        <v>33.310480000000013</v>
      </c>
      <c r="H247" s="16">
        <v>164.05201000000011</v>
      </c>
      <c r="I247" s="16">
        <v>17688.838419999982</v>
      </c>
    </row>
    <row r="248" spans="1:9" x14ac:dyDescent="0.25">
      <c r="A248" s="23" t="s">
        <v>705</v>
      </c>
      <c r="B248" s="15" t="s">
        <v>706</v>
      </c>
      <c r="C248" s="16">
        <v>13.391000000000002</v>
      </c>
      <c r="D248" s="16">
        <v>323.91694999999993</v>
      </c>
      <c r="E248" s="16">
        <v>254.98550000000012</v>
      </c>
      <c r="F248" s="16">
        <v>82.131550000000018</v>
      </c>
      <c r="G248" s="16">
        <v>18.345849999999999</v>
      </c>
      <c r="H248" s="16">
        <v>13.37998</v>
      </c>
      <c r="I248" s="16">
        <v>706.15083000000016</v>
      </c>
    </row>
    <row r="249" spans="1:9" x14ac:dyDescent="0.25">
      <c r="A249" s="23" t="s">
        <v>707</v>
      </c>
      <c r="B249" s="15" t="s">
        <v>708</v>
      </c>
      <c r="C249" s="16">
        <v>0.46925</v>
      </c>
      <c r="D249" s="16">
        <v>15.064300000000001</v>
      </c>
      <c r="E249" s="16">
        <v>55.945479999999996</v>
      </c>
      <c r="F249" s="16">
        <v>15.748170000000004</v>
      </c>
      <c r="G249" s="16">
        <v>7.638139999999999</v>
      </c>
      <c r="H249" s="16">
        <v>5.3263499999999997</v>
      </c>
      <c r="I249" s="16">
        <v>100.19168999999997</v>
      </c>
    </row>
    <row r="250" spans="1:9" x14ac:dyDescent="0.25">
      <c r="A250" s="23" t="s">
        <v>709</v>
      </c>
      <c r="B250" s="15" t="s">
        <v>710</v>
      </c>
      <c r="C250" s="16">
        <v>217.83281999999997</v>
      </c>
      <c r="D250" s="16">
        <v>-730.30640000000005</v>
      </c>
      <c r="E250" s="16">
        <v>95.42841</v>
      </c>
      <c r="F250" s="16">
        <v>47.019440000000003</v>
      </c>
      <c r="G250" s="16">
        <v>3.3973599999999999</v>
      </c>
      <c r="H250" s="16">
        <v>10.44993</v>
      </c>
      <c r="I250" s="16">
        <v>-356.17843999999997</v>
      </c>
    </row>
    <row r="251" spans="1:9" x14ac:dyDescent="0.25">
      <c r="A251" s="23" t="s">
        <v>711</v>
      </c>
      <c r="B251" s="15" t="s">
        <v>712</v>
      </c>
      <c r="C251" s="16">
        <v>65.665130000000005</v>
      </c>
      <c r="D251" s="16">
        <v>-146.51986000000002</v>
      </c>
      <c r="E251" s="16">
        <v>549.35905999999989</v>
      </c>
      <c r="F251" s="16">
        <v>284.24427000000009</v>
      </c>
      <c r="G251" s="16">
        <v>8.5295100000000001</v>
      </c>
      <c r="H251" s="16">
        <v>26.462859999999999</v>
      </c>
      <c r="I251" s="16">
        <v>787.74097000000017</v>
      </c>
    </row>
    <row r="252" spans="1:9" x14ac:dyDescent="0.25">
      <c r="A252" s="23" t="s">
        <v>713</v>
      </c>
      <c r="B252" s="15" t="s">
        <v>714</v>
      </c>
      <c r="C252" s="16">
        <v>30.839340000000004</v>
      </c>
      <c r="D252" s="16">
        <v>-397.31997000000007</v>
      </c>
      <c r="E252" s="16">
        <v>760.60013999999978</v>
      </c>
      <c r="F252" s="16">
        <v>281.61291999999992</v>
      </c>
      <c r="G252" s="16">
        <v>9.9780599999999993</v>
      </c>
      <c r="H252" s="16">
        <v>17.186759999999992</v>
      </c>
      <c r="I252" s="16">
        <v>702.8972500000001</v>
      </c>
    </row>
    <row r="253" spans="1:9" x14ac:dyDescent="0.25">
      <c r="A253" s="23" t="s">
        <v>715</v>
      </c>
      <c r="B253" s="15" t="s">
        <v>716</v>
      </c>
      <c r="C253" s="16">
        <v>187.15882000000002</v>
      </c>
      <c r="D253" s="16">
        <v>2342.73621</v>
      </c>
      <c r="E253" s="16">
        <v>2938.4204</v>
      </c>
      <c r="F253" s="16">
        <v>1409.99864</v>
      </c>
      <c r="G253" s="16">
        <v>17.72702</v>
      </c>
      <c r="H253" s="16">
        <v>40.507520000000007</v>
      </c>
      <c r="I253" s="16">
        <v>6936.5486099999989</v>
      </c>
    </row>
    <row r="254" spans="1:9" x14ac:dyDescent="0.25">
      <c r="A254" s="23" t="s">
        <v>717</v>
      </c>
      <c r="B254" s="15" t="s">
        <v>718</v>
      </c>
      <c r="C254" s="16">
        <v>0.27124000000000004</v>
      </c>
      <c r="D254" s="16">
        <v>-17.366610000000001</v>
      </c>
      <c r="E254" s="16">
        <v>33.337129999999995</v>
      </c>
      <c r="F254" s="16">
        <v>9.7087000000000003</v>
      </c>
      <c r="G254" s="16"/>
      <c r="H254" s="16">
        <v>3.0281199999999999</v>
      </c>
      <c r="I254" s="16">
        <v>28.978580000000001</v>
      </c>
    </row>
    <row r="255" spans="1:9" x14ac:dyDescent="0.25">
      <c r="A255" s="23" t="s">
        <v>719</v>
      </c>
      <c r="B255" s="15" t="s">
        <v>720</v>
      </c>
      <c r="C255" s="16">
        <v>349.30498000000011</v>
      </c>
      <c r="D255" s="16">
        <v>-5922.8562400000001</v>
      </c>
      <c r="E255" s="16">
        <v>5956.2952799999985</v>
      </c>
      <c r="F255" s="16">
        <v>2733.7946099999995</v>
      </c>
      <c r="G255" s="16">
        <v>27.801289999999998</v>
      </c>
      <c r="H255" s="16">
        <v>100.32407000000011</v>
      </c>
      <c r="I255" s="16">
        <v>3244.66399</v>
      </c>
    </row>
    <row r="256" spans="1:9" x14ac:dyDescent="0.25">
      <c r="A256" s="23" t="s">
        <v>721</v>
      </c>
      <c r="B256" s="15" t="s">
        <v>722</v>
      </c>
      <c r="C256" s="16">
        <v>141.62743000000003</v>
      </c>
      <c r="D256" s="16">
        <v>658.49520000000018</v>
      </c>
      <c r="E256" s="16">
        <v>1189.5003399999998</v>
      </c>
      <c r="F256" s="16">
        <v>582.66511999999989</v>
      </c>
      <c r="G256" s="16">
        <v>10.127559999999999</v>
      </c>
      <c r="H256" s="16">
        <v>37.88151000000002</v>
      </c>
      <c r="I256" s="16">
        <v>2620.2971599999996</v>
      </c>
    </row>
    <row r="257" spans="1:9" x14ac:dyDescent="0.25">
      <c r="A257" s="23" t="s">
        <v>723</v>
      </c>
      <c r="B257" s="15" t="s">
        <v>724</v>
      </c>
      <c r="C257" s="16">
        <v>957.1808900000002</v>
      </c>
      <c r="D257" s="16">
        <v>8505.2335799999928</v>
      </c>
      <c r="E257" s="16">
        <v>6445.8701099999953</v>
      </c>
      <c r="F257" s="16">
        <v>3210.5733599999994</v>
      </c>
      <c r="G257" s="16">
        <v>34.423929999999991</v>
      </c>
      <c r="H257" s="16">
        <v>116.85435000000021</v>
      </c>
      <c r="I257" s="16">
        <v>19270.136219999997</v>
      </c>
    </row>
    <row r="258" spans="1:9" x14ac:dyDescent="0.25">
      <c r="A258" s="23" t="s">
        <v>725</v>
      </c>
      <c r="B258" s="15" t="s">
        <v>726</v>
      </c>
      <c r="C258" s="16">
        <v>1354.7722800000001</v>
      </c>
      <c r="D258" s="16">
        <v>503.14218000000005</v>
      </c>
      <c r="E258" s="16">
        <v>254.48020000000005</v>
      </c>
      <c r="F258" s="16">
        <v>137.54822000000001</v>
      </c>
      <c r="G258" s="16">
        <v>35.470569999999995</v>
      </c>
      <c r="H258" s="16">
        <v>3.2703500000000001</v>
      </c>
      <c r="I258" s="16">
        <v>2288.6838000000002</v>
      </c>
    </row>
    <row r="259" spans="1:9" x14ac:dyDescent="0.25">
      <c r="A259" s="23" t="s">
        <v>727</v>
      </c>
      <c r="B259" s="15" t="s">
        <v>728</v>
      </c>
      <c r="C259" s="16">
        <v>97.027439999999999</v>
      </c>
      <c r="D259" s="16">
        <v>1090.1865399999997</v>
      </c>
      <c r="E259" s="16">
        <v>750.26179000000013</v>
      </c>
      <c r="F259" s="16">
        <v>353.81101999999998</v>
      </c>
      <c r="G259" s="16">
        <v>16.447950000000002</v>
      </c>
      <c r="H259" s="16">
        <v>12.222200000000001</v>
      </c>
      <c r="I259" s="16">
        <v>2319.95694</v>
      </c>
    </row>
    <row r="260" spans="1:9" x14ac:dyDescent="0.25">
      <c r="A260" s="23" t="s">
        <v>729</v>
      </c>
      <c r="B260" s="15" t="s">
        <v>730</v>
      </c>
      <c r="C260" s="16">
        <v>419.81716</v>
      </c>
      <c r="D260" s="16">
        <v>-1499.2183500000001</v>
      </c>
      <c r="E260" s="16">
        <v>5265.7233300000007</v>
      </c>
      <c r="F260" s="16">
        <v>2856.3470600000001</v>
      </c>
      <c r="G260" s="16">
        <v>10.211589999999999</v>
      </c>
      <c r="H260" s="16">
        <v>141.83530000000007</v>
      </c>
      <c r="I260" s="16">
        <v>7194.7160900000008</v>
      </c>
    </row>
    <row r="261" spans="1:9" x14ac:dyDescent="0.25">
      <c r="A261" s="23" t="s">
        <v>731</v>
      </c>
      <c r="B261" s="15" t="s">
        <v>732</v>
      </c>
      <c r="C261" s="16">
        <v>46.183090000000007</v>
      </c>
      <c r="D261" s="16">
        <v>155.24401999999998</v>
      </c>
      <c r="E261" s="16">
        <v>1735.8130200000003</v>
      </c>
      <c r="F261" s="16">
        <v>1073.8495799999998</v>
      </c>
      <c r="G261" s="16"/>
      <c r="H261" s="16">
        <v>53.024500000000003</v>
      </c>
      <c r="I261" s="16">
        <v>3064.1142100000002</v>
      </c>
    </row>
    <row r="262" spans="1:9" x14ac:dyDescent="0.25">
      <c r="A262" s="23" t="s">
        <v>733</v>
      </c>
      <c r="B262" s="15" t="s">
        <v>734</v>
      </c>
      <c r="C262" s="16">
        <v>132.67648999999997</v>
      </c>
      <c r="D262" s="16">
        <v>4624.5624800000005</v>
      </c>
      <c r="E262" s="16">
        <v>4893.4333400000014</v>
      </c>
      <c r="F262" s="16">
        <v>2107.0070599999995</v>
      </c>
      <c r="G262" s="16">
        <v>10.329079999999999</v>
      </c>
      <c r="H262" s="16">
        <v>10212.248130000004</v>
      </c>
      <c r="I262" s="16">
        <v>21980.256580000001</v>
      </c>
    </row>
    <row r="263" spans="1:9" x14ac:dyDescent="0.25">
      <c r="A263" s="23" t="s">
        <v>735</v>
      </c>
      <c r="B263" s="15" t="s">
        <v>736</v>
      </c>
      <c r="C263" s="16">
        <v>81.109049999999982</v>
      </c>
      <c r="D263" s="16">
        <v>308.15337</v>
      </c>
      <c r="E263" s="16">
        <v>604.99725000000012</v>
      </c>
      <c r="F263" s="16">
        <v>266.68415999999996</v>
      </c>
      <c r="G263" s="16">
        <v>14.65875</v>
      </c>
      <c r="H263" s="16">
        <v>15.555309999999997</v>
      </c>
      <c r="I263" s="16">
        <v>1291.1578899999995</v>
      </c>
    </row>
    <row r="264" spans="1:9" x14ac:dyDescent="0.25">
      <c r="A264" s="23" t="s">
        <v>737</v>
      </c>
      <c r="B264" s="15" t="s">
        <v>738</v>
      </c>
      <c r="C264" s="16">
        <v>741.54703000000006</v>
      </c>
      <c r="D264" s="16">
        <v>-95.222720000000578</v>
      </c>
      <c r="E264" s="16">
        <v>4242.5455499999989</v>
      </c>
      <c r="F264" s="16">
        <v>2135.8374600000006</v>
      </c>
      <c r="G264" s="16">
        <v>36.831960000000002</v>
      </c>
      <c r="H264" s="16">
        <v>68.724980000000031</v>
      </c>
      <c r="I264" s="16">
        <v>7130.2642600000027</v>
      </c>
    </row>
    <row r="265" spans="1:9" x14ac:dyDescent="0.25">
      <c r="A265" s="23" t="s">
        <v>739</v>
      </c>
      <c r="B265" s="15" t="s">
        <v>740</v>
      </c>
      <c r="C265" s="16">
        <v>700.24825000000021</v>
      </c>
      <c r="D265" s="16">
        <v>27868.566550000014</v>
      </c>
      <c r="E265" s="16">
        <v>17562.637810000011</v>
      </c>
      <c r="F265" s="16">
        <v>9487.0318000000043</v>
      </c>
      <c r="G265" s="16">
        <v>0.67159999999999997</v>
      </c>
      <c r="H265" s="16">
        <v>85319.481990000015</v>
      </c>
      <c r="I265" s="16">
        <v>140938.63800000018</v>
      </c>
    </row>
    <row r="266" spans="1:9" x14ac:dyDescent="0.25">
      <c r="A266" s="23" t="s">
        <v>741</v>
      </c>
      <c r="B266" s="15" t="s">
        <v>742</v>
      </c>
      <c r="C266" s="16">
        <v>-8.6414100000000005</v>
      </c>
      <c r="D266" s="16">
        <v>10583.720499999998</v>
      </c>
      <c r="E266" s="16">
        <v>4944.9637999999986</v>
      </c>
      <c r="F266" s="16">
        <v>2583.8612199999993</v>
      </c>
      <c r="G266" s="16"/>
      <c r="H266" s="16">
        <v>30801.47867</v>
      </c>
      <c r="I266" s="16">
        <v>48905.38278</v>
      </c>
    </row>
    <row r="267" spans="1:9" x14ac:dyDescent="0.25">
      <c r="A267" s="23" t="s">
        <v>743</v>
      </c>
      <c r="B267" s="15" t="s">
        <v>744</v>
      </c>
      <c r="C267" s="16">
        <v>2637.7362899999998</v>
      </c>
      <c r="D267" s="16">
        <v>22928.61866</v>
      </c>
      <c r="E267" s="16">
        <v>15232.830379999999</v>
      </c>
      <c r="F267" s="16">
        <v>7869.9216600000009</v>
      </c>
      <c r="G267" s="16">
        <v>2.5303800000000001</v>
      </c>
      <c r="H267" s="16">
        <v>166.30668999999997</v>
      </c>
      <c r="I267" s="16">
        <v>48837.944060000009</v>
      </c>
    </row>
    <row r="268" spans="1:9" x14ac:dyDescent="0.25">
      <c r="A268" s="23" t="s">
        <v>745</v>
      </c>
      <c r="B268" s="15" t="s">
        <v>746</v>
      </c>
      <c r="C268" s="16">
        <v>2270.7903799999995</v>
      </c>
      <c r="D268" s="16">
        <v>115177.81713999997</v>
      </c>
      <c r="E268" s="16">
        <v>1357.1622500000001</v>
      </c>
      <c r="F268" s="16">
        <v>745.0497899999998</v>
      </c>
      <c r="G268" s="16">
        <v>0.12376000000000001</v>
      </c>
      <c r="H268" s="16">
        <v>3308.0417800000005</v>
      </c>
      <c r="I268" s="16">
        <v>122858.98509999999</v>
      </c>
    </row>
    <row r="269" spans="1:9" x14ac:dyDescent="0.25">
      <c r="A269" s="23" t="s">
        <v>747</v>
      </c>
      <c r="B269" s="15" t="s">
        <v>748</v>
      </c>
      <c r="C269" s="16">
        <v>14.27474</v>
      </c>
      <c r="D269" s="16">
        <v>1251.5516299999999</v>
      </c>
      <c r="E269" s="16">
        <v>478.03954999999996</v>
      </c>
      <c r="F269" s="16">
        <v>245.26686999999998</v>
      </c>
      <c r="G269" s="16"/>
      <c r="H269" s="16">
        <v>28.091159999999999</v>
      </c>
      <c r="I269" s="16">
        <v>2017.2239499999998</v>
      </c>
    </row>
    <row r="270" spans="1:9" x14ac:dyDescent="0.25">
      <c r="A270" s="23" t="s">
        <v>749</v>
      </c>
      <c r="B270" s="15" t="s">
        <v>750</v>
      </c>
      <c r="C270" s="16">
        <v>0.75546000000000002</v>
      </c>
      <c r="D270" s="16">
        <v>6846.1247100000001</v>
      </c>
      <c r="E270" s="16">
        <v>6307.276069999999</v>
      </c>
      <c r="F270" s="16">
        <v>3276.4273499999999</v>
      </c>
      <c r="G270" s="16"/>
      <c r="H270" s="16">
        <v>119.93166999999998</v>
      </c>
      <c r="I270" s="16">
        <v>16550.51526</v>
      </c>
    </row>
    <row r="271" spans="1:9" x14ac:dyDescent="0.25">
      <c r="A271" s="23" t="s">
        <v>751</v>
      </c>
      <c r="B271" s="15" t="s">
        <v>752</v>
      </c>
      <c r="C271" s="16">
        <v>1215.7946599999998</v>
      </c>
      <c r="D271" s="16">
        <v>91457.281760000013</v>
      </c>
      <c r="E271" s="16">
        <v>2382.5262699999998</v>
      </c>
      <c r="F271" s="16">
        <v>1434.7073700000001</v>
      </c>
      <c r="G271" s="16"/>
      <c r="H271" s="16">
        <v>6279.1150199999984</v>
      </c>
      <c r="I271" s="16">
        <v>102769.42508</v>
      </c>
    </row>
    <row r="272" spans="1:9" x14ac:dyDescent="0.25">
      <c r="A272" s="23" t="s">
        <v>753</v>
      </c>
      <c r="B272" s="15" t="s">
        <v>754</v>
      </c>
      <c r="C272" s="16">
        <v>130.22486999999995</v>
      </c>
      <c r="D272" s="16">
        <v>-81.474239999998943</v>
      </c>
      <c r="E272" s="16">
        <v>14412.89157</v>
      </c>
      <c r="F272" s="16">
        <v>7032.728970000001</v>
      </c>
      <c r="G272" s="16">
        <v>2.4868299999999999</v>
      </c>
      <c r="H272" s="16">
        <v>1806.6570700000004</v>
      </c>
      <c r="I272" s="16">
        <v>23303.515069999998</v>
      </c>
    </row>
    <row r="273" spans="1:9" x14ac:dyDescent="0.25">
      <c r="A273" s="23" t="s">
        <v>755</v>
      </c>
      <c r="B273" s="15" t="s">
        <v>85</v>
      </c>
      <c r="C273" s="16">
        <v>37.039919999999988</v>
      </c>
      <c r="D273" s="16">
        <v>17195.896359999995</v>
      </c>
      <c r="E273" s="16">
        <v>14397.196880000005</v>
      </c>
      <c r="F273" s="16">
        <v>6829.0073999999986</v>
      </c>
      <c r="G273" s="16">
        <v>11.734650000000002</v>
      </c>
      <c r="H273" s="16">
        <v>2223.562269999999</v>
      </c>
      <c r="I273" s="16">
        <v>40694.437479999993</v>
      </c>
    </row>
    <row r="274" spans="1:9" x14ac:dyDescent="0.25">
      <c r="A274" s="23" t="s">
        <v>756</v>
      </c>
      <c r="B274" s="15" t="s">
        <v>87</v>
      </c>
      <c r="C274" s="16">
        <v>132.89305999999999</v>
      </c>
      <c r="D274" s="16">
        <v>2146.1198600000002</v>
      </c>
      <c r="E274" s="16">
        <v>2159.6906799999997</v>
      </c>
      <c r="F274" s="16">
        <v>1089.5327500000003</v>
      </c>
      <c r="G274" s="16"/>
      <c r="H274" s="16">
        <v>234.46965000000012</v>
      </c>
      <c r="I274" s="16">
        <v>5762.7059999999992</v>
      </c>
    </row>
    <row r="275" spans="1:9" x14ac:dyDescent="0.25">
      <c r="A275" s="23" t="s">
        <v>757</v>
      </c>
      <c r="B275" s="15" t="s">
        <v>758</v>
      </c>
      <c r="C275" s="16">
        <v>378.36362999999994</v>
      </c>
      <c r="D275" s="16">
        <v>14416.106739999999</v>
      </c>
      <c r="E275" s="16">
        <v>11768.890419999998</v>
      </c>
      <c r="F275" s="16">
        <v>5998.7560799999992</v>
      </c>
      <c r="G275" s="27">
        <v>-7.0000000000000007E-5</v>
      </c>
      <c r="H275" s="16">
        <v>5769.2739199999987</v>
      </c>
      <c r="I275" s="16">
        <v>38331.390720000003</v>
      </c>
    </row>
    <row r="276" spans="1:9" x14ac:dyDescent="0.25">
      <c r="A276" s="23" t="s">
        <v>759</v>
      </c>
      <c r="B276" s="15" t="s">
        <v>760</v>
      </c>
      <c r="C276" s="16">
        <v>20.755230000000001</v>
      </c>
      <c r="D276" s="16">
        <v>955.37934000000007</v>
      </c>
      <c r="E276" s="16">
        <v>575.32671999999991</v>
      </c>
      <c r="F276" s="16">
        <v>307.41131000000001</v>
      </c>
      <c r="G276" s="16"/>
      <c r="H276" s="16">
        <v>10.289249999999997</v>
      </c>
      <c r="I276" s="16">
        <v>1869.1618500000004</v>
      </c>
    </row>
    <row r="277" spans="1:9" x14ac:dyDescent="0.25">
      <c r="A277" s="23" t="s">
        <v>761</v>
      </c>
      <c r="B277" s="15" t="s">
        <v>762</v>
      </c>
      <c r="C277" s="16">
        <v>4.1226000000000012</v>
      </c>
      <c r="D277" s="16">
        <v>8395.7430200000017</v>
      </c>
      <c r="E277" s="16">
        <v>3691.6831100000004</v>
      </c>
      <c r="F277" s="16">
        <v>1971.1860899999999</v>
      </c>
      <c r="G277" s="16">
        <v>2.2880499999999997</v>
      </c>
      <c r="H277" s="16">
        <v>20307.360570000001</v>
      </c>
      <c r="I277" s="16">
        <v>34372.383440000012</v>
      </c>
    </row>
    <row r="278" spans="1:9" x14ac:dyDescent="0.25">
      <c r="A278" s="23" t="s">
        <v>763</v>
      </c>
      <c r="B278" s="15" t="s">
        <v>764</v>
      </c>
      <c r="C278" s="16">
        <v>15.638069999999999</v>
      </c>
      <c r="D278" s="16">
        <v>117.42650000000002</v>
      </c>
      <c r="E278" s="16">
        <v>183.94404999999998</v>
      </c>
      <c r="F278" s="16">
        <v>94.95653999999999</v>
      </c>
      <c r="G278" s="16"/>
      <c r="H278" s="16">
        <v>7.39039</v>
      </c>
      <c r="I278" s="16">
        <v>419.35554999999999</v>
      </c>
    </row>
    <row r="279" spans="1:9" s="1" customFormat="1" x14ac:dyDescent="0.25">
      <c r="A279" s="23" t="s">
        <v>765</v>
      </c>
      <c r="B279" s="15" t="s">
        <v>766</v>
      </c>
      <c r="C279" s="25">
        <v>0.14255000000000001</v>
      </c>
      <c r="D279" s="25">
        <v>12.490120000000003</v>
      </c>
      <c r="E279" s="25">
        <v>92.676019999999994</v>
      </c>
      <c r="F279" s="16">
        <v>49.61587999999999</v>
      </c>
      <c r="G279" s="16">
        <v>15.151069999999997</v>
      </c>
      <c r="H279" s="16">
        <v>22.294690000000003</v>
      </c>
      <c r="I279" s="16">
        <v>192.37033000000002</v>
      </c>
    </row>
    <row r="280" spans="1:9" x14ac:dyDescent="0.25">
      <c r="A280" s="23" t="s">
        <v>767</v>
      </c>
      <c r="B280" s="15" t="s">
        <v>768</v>
      </c>
      <c r="C280" s="16">
        <v>60.267749999999999</v>
      </c>
      <c r="D280" s="16">
        <v>-627.28926000000013</v>
      </c>
      <c r="E280" s="16">
        <v>889.48117999999999</v>
      </c>
      <c r="F280" s="16">
        <v>544.63456999999994</v>
      </c>
      <c r="G280" s="16">
        <v>0.75124999999999997</v>
      </c>
      <c r="H280" s="16">
        <v>15.11928</v>
      </c>
      <c r="I280" s="16">
        <v>882.96477000000004</v>
      </c>
    </row>
    <row r="281" spans="1:9" x14ac:dyDescent="0.25">
      <c r="A281" s="23" t="s">
        <v>769</v>
      </c>
      <c r="B281" s="15" t="s">
        <v>91</v>
      </c>
      <c r="C281" s="16">
        <v>85.03792</v>
      </c>
      <c r="D281" s="16">
        <v>1935.2918999999999</v>
      </c>
      <c r="E281" s="16">
        <v>1853.8974199999998</v>
      </c>
      <c r="F281" s="16">
        <v>901.75587999999982</v>
      </c>
      <c r="G281" s="16">
        <v>2.4290400000000001</v>
      </c>
      <c r="H281" s="16">
        <v>22.377869999999994</v>
      </c>
      <c r="I281" s="16">
        <v>4800.7900299999983</v>
      </c>
    </row>
    <row r="282" spans="1:9" x14ac:dyDescent="0.25">
      <c r="A282" s="23" t="s">
        <v>770</v>
      </c>
      <c r="B282" s="15" t="s">
        <v>771</v>
      </c>
      <c r="C282" s="16">
        <v>729.98815000000013</v>
      </c>
      <c r="D282" s="16">
        <v>3709.3893200000016</v>
      </c>
      <c r="E282" s="16">
        <v>5166.6224200000015</v>
      </c>
      <c r="F282" s="16">
        <v>2822.7996099999996</v>
      </c>
      <c r="G282" s="16">
        <v>106.00584999999997</v>
      </c>
      <c r="H282" s="16">
        <v>362.26061000000067</v>
      </c>
      <c r="I282" s="16">
        <v>12897.065960000016</v>
      </c>
    </row>
    <row r="283" spans="1:9" x14ac:dyDescent="0.25">
      <c r="A283" s="23" t="s">
        <v>772</v>
      </c>
      <c r="B283" s="15" t="s">
        <v>773</v>
      </c>
      <c r="C283" s="16">
        <v>4871.4563100000023</v>
      </c>
      <c r="D283" s="16">
        <v>-67266.857810000118</v>
      </c>
      <c r="E283" s="16">
        <v>89249.572530000136</v>
      </c>
      <c r="F283" s="16">
        <v>42763.945179999864</v>
      </c>
      <c r="G283" s="16">
        <v>414.96572000000003</v>
      </c>
      <c r="H283" s="16">
        <v>3366.6663099999996</v>
      </c>
      <c r="I283" s="16">
        <v>73399.748240000015</v>
      </c>
    </row>
    <row r="284" spans="1:9" x14ac:dyDescent="0.25">
      <c r="A284" s="23" t="s">
        <v>774</v>
      </c>
      <c r="B284" s="15" t="s">
        <v>775</v>
      </c>
      <c r="C284" s="16">
        <v>1513.6973199999998</v>
      </c>
      <c r="D284" s="16">
        <v>-49403.599039999994</v>
      </c>
      <c r="E284" s="16">
        <v>41016.236859999983</v>
      </c>
      <c r="F284" s="16">
        <v>21130.617139999991</v>
      </c>
      <c r="G284" s="16">
        <v>4.7577999999999996</v>
      </c>
      <c r="H284" s="16">
        <v>1738.4840299999998</v>
      </c>
      <c r="I284" s="16">
        <v>16000.194109999989</v>
      </c>
    </row>
    <row r="285" spans="1:9" x14ac:dyDescent="0.25">
      <c r="A285" s="23" t="s">
        <v>776</v>
      </c>
      <c r="B285" s="15" t="s">
        <v>777</v>
      </c>
      <c r="C285" s="16">
        <v>73.455939999999984</v>
      </c>
      <c r="D285" s="16">
        <v>175.24087</v>
      </c>
      <c r="E285" s="16">
        <v>3166.9660800000001</v>
      </c>
      <c r="F285" s="16">
        <v>1902.7118800000001</v>
      </c>
      <c r="G285" s="16"/>
      <c r="H285" s="16">
        <v>14.206570000000001</v>
      </c>
      <c r="I285" s="16">
        <v>5332.5813399999988</v>
      </c>
    </row>
    <row r="286" spans="1:9" x14ac:dyDescent="0.25">
      <c r="A286" s="23" t="s">
        <v>778</v>
      </c>
      <c r="B286" s="15" t="s">
        <v>779</v>
      </c>
      <c r="C286" s="16">
        <v>19.317910000000001</v>
      </c>
      <c r="D286" s="16">
        <v>-2275.2299800000001</v>
      </c>
      <c r="E286" s="16">
        <v>4812.7249199999997</v>
      </c>
      <c r="F286" s="16">
        <v>2517.0235499999994</v>
      </c>
      <c r="G286" s="16">
        <v>0.9375</v>
      </c>
      <c r="H286" s="16">
        <v>84.646280000000019</v>
      </c>
      <c r="I286" s="16">
        <v>5159.4201800000001</v>
      </c>
    </row>
    <row r="287" spans="1:9" x14ac:dyDescent="0.25">
      <c r="A287" s="23" t="s">
        <v>780</v>
      </c>
      <c r="B287" s="15" t="s">
        <v>781</v>
      </c>
      <c r="C287" s="16">
        <v>281.50036000000006</v>
      </c>
      <c r="D287" s="16">
        <v>-4481.764229999998</v>
      </c>
      <c r="E287" s="16">
        <v>6926.5713700000015</v>
      </c>
      <c r="F287" s="16">
        <v>4365.6463900000017</v>
      </c>
      <c r="G287" s="16">
        <v>23.15314</v>
      </c>
      <c r="H287" s="16">
        <v>289.8973000000002</v>
      </c>
      <c r="I287" s="16">
        <v>7405.0043299999988</v>
      </c>
    </row>
    <row r="288" spans="1:9" x14ac:dyDescent="0.25">
      <c r="A288" s="23" t="s">
        <v>782</v>
      </c>
      <c r="B288" s="15" t="s">
        <v>783</v>
      </c>
      <c r="C288" s="16">
        <v>881.57563999999991</v>
      </c>
      <c r="D288" s="16">
        <v>-10190.175110000006</v>
      </c>
      <c r="E288" s="16">
        <v>26942.259650000004</v>
      </c>
      <c r="F288" s="16">
        <v>11226.554340000006</v>
      </c>
      <c r="G288" s="16">
        <v>27.780449999999998</v>
      </c>
      <c r="H288" s="16">
        <v>648.76727999999957</v>
      </c>
      <c r="I288" s="16">
        <v>29536.762249999989</v>
      </c>
    </row>
    <row r="289" spans="1:9" x14ac:dyDescent="0.25">
      <c r="A289" s="23" t="s">
        <v>784</v>
      </c>
      <c r="B289" s="15" t="s">
        <v>785</v>
      </c>
      <c r="C289" s="16">
        <v>55.578600000000002</v>
      </c>
      <c r="D289" s="16">
        <v>-2758.03487</v>
      </c>
      <c r="E289" s="16">
        <v>3254.5813000000012</v>
      </c>
      <c r="F289" s="16">
        <v>1713.3453299999996</v>
      </c>
      <c r="G289" s="16"/>
      <c r="H289" s="16">
        <v>81.32401000000003</v>
      </c>
      <c r="I289" s="16">
        <v>2346.7943700000001</v>
      </c>
    </row>
    <row r="290" spans="1:9" x14ac:dyDescent="0.25">
      <c r="A290" s="23" t="s">
        <v>786</v>
      </c>
      <c r="B290" s="15" t="s">
        <v>787</v>
      </c>
      <c r="C290" s="16">
        <v>764.28267000000017</v>
      </c>
      <c r="D290" s="16">
        <v>-808.69376000000091</v>
      </c>
      <c r="E290" s="16">
        <v>4217.3911900000021</v>
      </c>
      <c r="F290" s="16">
        <v>2356.5003899999997</v>
      </c>
      <c r="G290" s="16">
        <v>25.108480000000007</v>
      </c>
      <c r="H290" s="16">
        <v>112.75626999999999</v>
      </c>
      <c r="I290" s="16">
        <v>6667.3452399999969</v>
      </c>
    </row>
    <row r="291" spans="1:9" x14ac:dyDescent="0.25">
      <c r="A291" s="23" t="s">
        <v>788</v>
      </c>
      <c r="B291" s="15" t="s">
        <v>789</v>
      </c>
      <c r="C291" s="16">
        <v>46.575589999999998</v>
      </c>
      <c r="D291" s="16">
        <v>-698.17302000000018</v>
      </c>
      <c r="E291" s="16">
        <v>656.97507999999971</v>
      </c>
      <c r="F291" s="16">
        <v>356.26848999999999</v>
      </c>
      <c r="G291" s="16">
        <v>0.50375000000000003</v>
      </c>
      <c r="H291" s="16">
        <v>36.189970000000002</v>
      </c>
      <c r="I291" s="16">
        <v>398.33985999999999</v>
      </c>
    </row>
    <row r="292" spans="1:9" x14ac:dyDescent="0.25">
      <c r="A292" s="23" t="s">
        <v>790</v>
      </c>
      <c r="B292" s="15" t="s">
        <v>791</v>
      </c>
      <c r="C292" s="16">
        <v>20.727340000000002</v>
      </c>
      <c r="D292" s="16">
        <v>-2203.2612100000001</v>
      </c>
      <c r="E292" s="16">
        <v>2913.4430100000009</v>
      </c>
      <c r="F292" s="16">
        <v>1492.9598700000004</v>
      </c>
      <c r="G292" s="16">
        <v>3.9761800000000003</v>
      </c>
      <c r="H292" s="16">
        <v>231.6416100000001</v>
      </c>
      <c r="I292" s="16">
        <v>2459.4867999999997</v>
      </c>
    </row>
    <row r="293" spans="1:9" x14ac:dyDescent="0.25">
      <c r="A293" s="23" t="s">
        <v>792</v>
      </c>
      <c r="B293" s="15" t="s">
        <v>793</v>
      </c>
      <c r="C293" s="16">
        <v>17.26756</v>
      </c>
      <c r="D293" s="16">
        <v>564.93311999999992</v>
      </c>
      <c r="E293" s="16">
        <v>404.70670000000013</v>
      </c>
      <c r="F293" s="16">
        <v>207.21014</v>
      </c>
      <c r="G293" s="16">
        <v>2.80931</v>
      </c>
      <c r="H293" s="16">
        <v>15.364279999999997</v>
      </c>
      <c r="I293" s="16">
        <v>1212.2911099999999</v>
      </c>
    </row>
    <row r="294" spans="1:9" x14ac:dyDescent="0.25">
      <c r="A294" s="23" t="s">
        <v>794</v>
      </c>
      <c r="B294" s="15" t="s">
        <v>795</v>
      </c>
      <c r="C294" s="16">
        <v>1500.5335</v>
      </c>
      <c r="D294" s="16">
        <v>-3331.3309100000001</v>
      </c>
      <c r="E294" s="16">
        <v>12946.682030000002</v>
      </c>
      <c r="F294" s="16">
        <v>6513.1553299999978</v>
      </c>
      <c r="G294" s="16">
        <v>139.27504999999999</v>
      </c>
      <c r="H294" s="16">
        <v>236.43276000000043</v>
      </c>
      <c r="I294" s="16">
        <v>18004.747759999998</v>
      </c>
    </row>
    <row r="295" spans="1:9" x14ac:dyDescent="0.25">
      <c r="A295" s="23" t="s">
        <v>796</v>
      </c>
      <c r="B295" s="15" t="s">
        <v>797</v>
      </c>
      <c r="C295" s="16">
        <v>1420.3701899999999</v>
      </c>
      <c r="D295" s="16">
        <v>-5994.8907000000027</v>
      </c>
      <c r="E295" s="16">
        <v>16220.821209999989</v>
      </c>
      <c r="F295" s="16">
        <v>8056.2594999999947</v>
      </c>
      <c r="G295" s="16">
        <v>158.26542000000001</v>
      </c>
      <c r="H295" s="16">
        <v>319.35790000000037</v>
      </c>
      <c r="I295" s="16">
        <v>20180.18351999997</v>
      </c>
    </row>
    <row r="296" spans="1:9" x14ac:dyDescent="0.25">
      <c r="A296" s="23" t="s">
        <v>798</v>
      </c>
      <c r="B296" s="15" t="s">
        <v>799</v>
      </c>
      <c r="C296" s="16">
        <v>432.38454000000007</v>
      </c>
      <c r="D296" s="16">
        <v>3130.0708600000039</v>
      </c>
      <c r="E296" s="16">
        <v>6948.7950100000016</v>
      </c>
      <c r="F296" s="16">
        <v>3503.9925299999995</v>
      </c>
      <c r="G296" s="16">
        <v>38.540889999999997</v>
      </c>
      <c r="H296" s="16">
        <v>100.77647000000003</v>
      </c>
      <c r="I296" s="16">
        <v>14154.560299999996</v>
      </c>
    </row>
    <row r="297" spans="1:9" x14ac:dyDescent="0.25">
      <c r="A297" s="23" t="s">
        <v>800</v>
      </c>
      <c r="B297" s="15" t="s">
        <v>801</v>
      </c>
      <c r="C297" s="16">
        <v>116.20112999999999</v>
      </c>
      <c r="D297" s="16">
        <v>-1958.3822500000006</v>
      </c>
      <c r="E297" s="16">
        <v>2341.7779199999986</v>
      </c>
      <c r="F297" s="16">
        <v>1205.9194100000002</v>
      </c>
      <c r="G297" s="16">
        <v>70.588439999999991</v>
      </c>
      <c r="H297" s="16">
        <v>35.482679999999995</v>
      </c>
      <c r="I297" s="16">
        <v>1811.5873299999994</v>
      </c>
    </row>
    <row r="298" spans="1:9" x14ac:dyDescent="0.25">
      <c r="A298" s="23" t="s">
        <v>802</v>
      </c>
      <c r="B298" s="15" t="s">
        <v>803</v>
      </c>
      <c r="C298" s="16">
        <v>87.808319999999995</v>
      </c>
      <c r="D298" s="16">
        <v>143.44793000000021</v>
      </c>
      <c r="E298" s="16">
        <v>2417.9521799999998</v>
      </c>
      <c r="F298" s="16">
        <v>936.8355899999998</v>
      </c>
      <c r="G298" s="16">
        <v>129.59933999999996</v>
      </c>
      <c r="H298" s="16">
        <v>79.186660000000003</v>
      </c>
      <c r="I298" s="16">
        <v>3794.8300200000017</v>
      </c>
    </row>
    <row r="299" spans="1:9" x14ac:dyDescent="0.25">
      <c r="A299" s="23" t="s">
        <v>804</v>
      </c>
      <c r="B299" s="15" t="s">
        <v>805</v>
      </c>
      <c r="C299" s="16">
        <v>596.21672000000012</v>
      </c>
      <c r="D299" s="16">
        <v>-2319.4657100000013</v>
      </c>
      <c r="E299" s="16">
        <v>9219.1719200000098</v>
      </c>
      <c r="F299" s="16">
        <v>4227.4930399999976</v>
      </c>
      <c r="G299" s="16">
        <v>264.53329999999988</v>
      </c>
      <c r="H299" s="16">
        <v>472.86014999999935</v>
      </c>
      <c r="I299" s="16">
        <v>12460.809419999994</v>
      </c>
    </row>
    <row r="300" spans="1:9" x14ac:dyDescent="0.25">
      <c r="A300" s="23" t="s">
        <v>806</v>
      </c>
      <c r="B300" s="15" t="s">
        <v>807</v>
      </c>
      <c r="C300" s="16">
        <v>19.022640000000006</v>
      </c>
      <c r="D300" s="16">
        <v>-98.249860000000012</v>
      </c>
      <c r="E300" s="16">
        <v>715.90634999999975</v>
      </c>
      <c r="F300" s="16">
        <v>346.89573000000007</v>
      </c>
      <c r="G300" s="16">
        <v>48.68078999999998</v>
      </c>
      <c r="H300" s="16">
        <v>13.280649999999996</v>
      </c>
      <c r="I300" s="16">
        <v>1045.5362999999998</v>
      </c>
    </row>
    <row r="301" spans="1:9" x14ac:dyDescent="0.25">
      <c r="A301" s="23" t="s">
        <v>808</v>
      </c>
      <c r="B301" s="15" t="s">
        <v>809</v>
      </c>
      <c r="C301" s="16">
        <v>245.93743000000001</v>
      </c>
      <c r="D301" s="16">
        <v>1833.9938900000011</v>
      </c>
      <c r="E301" s="16">
        <v>3163.7485599999982</v>
      </c>
      <c r="F301" s="16">
        <v>2649.5920499999984</v>
      </c>
      <c r="G301" s="16">
        <v>325.24296999999996</v>
      </c>
      <c r="H301" s="16">
        <v>186.50523000000001</v>
      </c>
      <c r="I301" s="16">
        <v>8405.0201300000044</v>
      </c>
    </row>
    <row r="302" spans="1:9" x14ac:dyDescent="0.25">
      <c r="A302" s="23" t="s">
        <v>810</v>
      </c>
      <c r="B302" s="15" t="s">
        <v>811</v>
      </c>
      <c r="C302" s="16">
        <v>184.54809000000009</v>
      </c>
      <c r="D302" s="16">
        <v>-761.85487000000057</v>
      </c>
      <c r="E302" s="16">
        <v>2259.7111199999995</v>
      </c>
      <c r="F302" s="16">
        <v>985.28084000000013</v>
      </c>
      <c r="G302" s="16">
        <v>57.381980000000006</v>
      </c>
      <c r="H302" s="16">
        <v>62.80344000000003</v>
      </c>
      <c r="I302" s="16">
        <v>2787.8706000000002</v>
      </c>
    </row>
    <row r="303" spans="1:9" x14ac:dyDescent="0.25">
      <c r="A303" s="23" t="s">
        <v>812</v>
      </c>
      <c r="B303" s="15" t="s">
        <v>813</v>
      </c>
      <c r="C303" s="16">
        <v>852.70274999999992</v>
      </c>
      <c r="D303" s="16">
        <v>-7767.1715299999969</v>
      </c>
      <c r="E303" s="16">
        <v>17600.483650000024</v>
      </c>
      <c r="F303" s="16">
        <v>8471.3347199999935</v>
      </c>
      <c r="G303" s="16">
        <v>390.60071000000011</v>
      </c>
      <c r="H303" s="16">
        <v>585.77535999999998</v>
      </c>
      <c r="I303" s="16">
        <v>20133.725660000015</v>
      </c>
    </row>
    <row r="304" spans="1:9" x14ac:dyDescent="0.25">
      <c r="A304" s="23" t="s">
        <v>814</v>
      </c>
      <c r="B304" s="15" t="s">
        <v>815</v>
      </c>
      <c r="C304" s="16">
        <v>1639.4682600000001</v>
      </c>
      <c r="D304" s="16">
        <v>138254.63344999994</v>
      </c>
      <c r="E304" s="16">
        <v>18734.981579999989</v>
      </c>
      <c r="F304" s="16">
        <v>9657.2040100000031</v>
      </c>
      <c r="G304" s="16">
        <v>7.80985</v>
      </c>
      <c r="H304" s="16">
        <v>7058.7772600000026</v>
      </c>
      <c r="I304" s="16">
        <v>175352.87441000002</v>
      </c>
    </row>
    <row r="305" spans="1:9" x14ac:dyDescent="0.25">
      <c r="A305" s="23" t="s">
        <v>816</v>
      </c>
      <c r="B305" s="15" t="s">
        <v>817</v>
      </c>
      <c r="C305" s="16">
        <v>120.62138</v>
      </c>
      <c r="D305" s="16">
        <v>48990.216629999995</v>
      </c>
      <c r="E305" s="16">
        <v>4785.2916599999999</v>
      </c>
      <c r="F305" s="16">
        <v>2511.6663499999995</v>
      </c>
      <c r="G305" s="16"/>
      <c r="H305" s="16">
        <v>37.241189999999989</v>
      </c>
      <c r="I305" s="16">
        <v>56445.037209999988</v>
      </c>
    </row>
    <row r="306" spans="1:9" x14ac:dyDescent="0.25">
      <c r="A306" s="23" t="s">
        <v>818</v>
      </c>
      <c r="B306" s="15" t="s">
        <v>819</v>
      </c>
      <c r="C306" s="16">
        <v>435.79966999999994</v>
      </c>
      <c r="D306" s="16">
        <v>26235.360650000021</v>
      </c>
      <c r="E306" s="16">
        <v>21193.87414999996</v>
      </c>
      <c r="F306" s="16">
        <v>8300.234600000007</v>
      </c>
      <c r="G306" s="16">
        <v>399.92094000000026</v>
      </c>
      <c r="H306" s="16">
        <v>1305.4050499999944</v>
      </c>
      <c r="I306" s="16">
        <v>57870.595060000123</v>
      </c>
    </row>
    <row r="307" spans="1:9" x14ac:dyDescent="0.25">
      <c r="A307" s="23" t="s">
        <v>820</v>
      </c>
      <c r="B307" s="15" t="s">
        <v>821</v>
      </c>
      <c r="C307" s="16">
        <v>1034.3114499999997</v>
      </c>
      <c r="D307" s="16">
        <v>40506.217190000025</v>
      </c>
      <c r="E307" s="16">
        <v>11378.448289999993</v>
      </c>
      <c r="F307" s="16">
        <v>5741.9037199999993</v>
      </c>
      <c r="G307" s="16">
        <v>0.55379999999999996</v>
      </c>
      <c r="H307" s="16">
        <v>3350.5090499999983</v>
      </c>
      <c r="I307" s="16">
        <v>62011.943499999958</v>
      </c>
    </row>
    <row r="308" spans="1:9" x14ac:dyDescent="0.25">
      <c r="A308" s="23" t="s">
        <v>822</v>
      </c>
      <c r="B308" s="15" t="s">
        <v>823</v>
      </c>
      <c r="C308" s="16">
        <v>397.66735999999992</v>
      </c>
      <c r="D308" s="16">
        <v>33271.77395999997</v>
      </c>
      <c r="E308" s="16">
        <v>8929.7236300000059</v>
      </c>
      <c r="F308" s="16">
        <v>3997.1349899999996</v>
      </c>
      <c r="G308" s="16">
        <v>9.4173199999999984</v>
      </c>
      <c r="H308" s="16">
        <v>415.54223000000047</v>
      </c>
      <c r="I308" s="16">
        <v>47021.259489999989</v>
      </c>
    </row>
    <row r="309" spans="1:9" x14ac:dyDescent="0.25">
      <c r="A309" s="23" t="s">
        <v>824</v>
      </c>
      <c r="B309" s="15" t="s">
        <v>825</v>
      </c>
      <c r="C309" s="16">
        <v>85.905870000000007</v>
      </c>
      <c r="D309" s="16">
        <v>5344.6266499999992</v>
      </c>
      <c r="E309" s="16">
        <v>697.15887999999984</v>
      </c>
      <c r="F309" s="16">
        <v>320.76670000000007</v>
      </c>
      <c r="G309" s="16">
        <v>0.85274000000000005</v>
      </c>
      <c r="H309" s="16">
        <v>42.174849999999985</v>
      </c>
      <c r="I309" s="16">
        <v>6491.4856899999995</v>
      </c>
    </row>
    <row r="310" spans="1:9" ht="25.5" x14ac:dyDescent="0.25">
      <c r="A310" s="23" t="s">
        <v>826</v>
      </c>
      <c r="B310" s="15" t="s">
        <v>827</v>
      </c>
      <c r="C310" s="16">
        <v>37.010020000000004</v>
      </c>
      <c r="D310" s="16">
        <v>3043.7059199999994</v>
      </c>
      <c r="E310" s="16">
        <v>431.91564</v>
      </c>
      <c r="F310" s="16">
        <v>205.75830999999985</v>
      </c>
      <c r="G310" s="16">
        <v>0.85451999999999995</v>
      </c>
      <c r="H310" s="16">
        <v>9.4553599999999989</v>
      </c>
      <c r="I310" s="16">
        <v>3728.6997700000002</v>
      </c>
    </row>
    <row r="311" spans="1:9" ht="25.5" x14ac:dyDescent="0.25">
      <c r="A311" s="23" t="s">
        <v>828</v>
      </c>
      <c r="B311" s="15" t="s">
        <v>829</v>
      </c>
      <c r="C311" s="16">
        <v>592.18255999999997</v>
      </c>
      <c r="D311" s="16">
        <v>520.87329999999997</v>
      </c>
      <c r="E311" s="16">
        <v>826.73871000000031</v>
      </c>
      <c r="F311" s="16">
        <v>456.86927999999995</v>
      </c>
      <c r="G311" s="16">
        <v>9.3801800000000011</v>
      </c>
      <c r="H311" s="16">
        <v>46.445439999999998</v>
      </c>
      <c r="I311" s="16">
        <v>2452.48947</v>
      </c>
    </row>
    <row r="312" spans="1:9" x14ac:dyDescent="0.25">
      <c r="A312" s="23" t="s">
        <v>830</v>
      </c>
      <c r="B312" s="15" t="s">
        <v>831</v>
      </c>
      <c r="C312" s="16">
        <v>2886.8103999999998</v>
      </c>
      <c r="D312" s="16">
        <v>-3011.4388999999983</v>
      </c>
      <c r="E312" s="16">
        <v>5186.8851899999991</v>
      </c>
      <c r="F312" s="16">
        <v>2831.694410000001</v>
      </c>
      <c r="G312" s="16">
        <v>8.5931099999999994</v>
      </c>
      <c r="H312" s="16">
        <v>183.02888000000033</v>
      </c>
      <c r="I312" s="16">
        <v>8085.5730899999971</v>
      </c>
    </row>
    <row r="313" spans="1:9" ht="25.5" x14ac:dyDescent="0.25">
      <c r="A313" s="23" t="s">
        <v>832</v>
      </c>
      <c r="B313" s="15" t="s">
        <v>833</v>
      </c>
      <c r="C313" s="16">
        <v>1190.4421999999997</v>
      </c>
      <c r="D313" s="16">
        <v>5443.0515600000017</v>
      </c>
      <c r="E313" s="16">
        <v>2398.0881800000006</v>
      </c>
      <c r="F313" s="16">
        <v>1268.8226200000004</v>
      </c>
      <c r="G313" s="16">
        <v>1.7914600000000001</v>
      </c>
      <c r="H313" s="16">
        <v>45.719300000000004</v>
      </c>
      <c r="I313" s="16">
        <v>10347.915320000002</v>
      </c>
    </row>
    <row r="314" spans="1:9" ht="25.5" x14ac:dyDescent="0.25">
      <c r="A314" s="23" t="s">
        <v>834</v>
      </c>
      <c r="B314" s="15" t="s">
        <v>835</v>
      </c>
      <c r="C314" s="16">
        <v>174.19045000000003</v>
      </c>
      <c r="D314" s="16">
        <v>2088.2779</v>
      </c>
      <c r="E314" s="16">
        <v>1238.27134</v>
      </c>
      <c r="F314" s="16">
        <v>641.4504400000003</v>
      </c>
      <c r="G314" s="16">
        <v>3.5954700000000002</v>
      </c>
      <c r="H314" s="16">
        <v>28.983749999999997</v>
      </c>
      <c r="I314" s="16">
        <v>4174.7693499999987</v>
      </c>
    </row>
    <row r="315" spans="1:9" ht="25.5" x14ac:dyDescent="0.25">
      <c r="A315" s="23" t="s">
        <v>836</v>
      </c>
      <c r="B315" s="15" t="s">
        <v>837</v>
      </c>
      <c r="C315" s="16">
        <v>142.3366</v>
      </c>
      <c r="D315" s="16">
        <v>791.42120999999986</v>
      </c>
      <c r="E315" s="16">
        <v>646.85402000000011</v>
      </c>
      <c r="F315" s="16">
        <v>256.03473000000008</v>
      </c>
      <c r="G315" s="16">
        <v>3.0776400000000002</v>
      </c>
      <c r="H315" s="16">
        <v>52.711390000000002</v>
      </c>
      <c r="I315" s="16">
        <v>1892.43559</v>
      </c>
    </row>
    <row r="316" spans="1:9" x14ac:dyDescent="0.25">
      <c r="A316" s="23" t="s">
        <v>838</v>
      </c>
      <c r="B316" s="15" t="s">
        <v>839</v>
      </c>
      <c r="C316" s="16">
        <v>487.94052000000005</v>
      </c>
      <c r="D316" s="16">
        <v>5724.6207700000041</v>
      </c>
      <c r="E316" s="16">
        <v>1839.0752099999993</v>
      </c>
      <c r="F316" s="16">
        <v>875.50462999999979</v>
      </c>
      <c r="G316" s="16">
        <v>10.896140000000001</v>
      </c>
      <c r="H316" s="16">
        <v>739.45033999999998</v>
      </c>
      <c r="I316" s="16">
        <v>9677.4876100000001</v>
      </c>
    </row>
    <row r="317" spans="1:9" x14ac:dyDescent="0.25">
      <c r="A317" s="23" t="s">
        <v>840</v>
      </c>
      <c r="B317" s="15" t="s">
        <v>841</v>
      </c>
      <c r="C317" s="16">
        <v>3215.5547399999996</v>
      </c>
      <c r="D317" s="16">
        <v>27744.671670000058</v>
      </c>
      <c r="E317" s="16">
        <v>7580.6805400000085</v>
      </c>
      <c r="F317" s="16">
        <v>3878.8109100000024</v>
      </c>
      <c r="G317" s="16">
        <v>9.5673600000000008</v>
      </c>
      <c r="H317" s="16">
        <v>900.08948999999825</v>
      </c>
      <c r="I317" s="16">
        <v>43329.374710000047</v>
      </c>
    </row>
    <row r="318" spans="1:9" x14ac:dyDescent="0.25">
      <c r="A318" s="23" t="s">
        <v>842</v>
      </c>
      <c r="B318" s="15" t="s">
        <v>843</v>
      </c>
      <c r="C318" s="16">
        <v>1786.7638200000006</v>
      </c>
      <c r="D318" s="16">
        <v>21602.384829999988</v>
      </c>
      <c r="E318" s="16">
        <v>6631.0798800000002</v>
      </c>
      <c r="F318" s="16">
        <v>3490.9030999999995</v>
      </c>
      <c r="G318" s="16">
        <v>28.401770000000003</v>
      </c>
      <c r="H318" s="16">
        <v>1516.8771999999988</v>
      </c>
      <c r="I318" s="16">
        <v>35056.410600000003</v>
      </c>
    </row>
    <row r="319" spans="1:9" x14ac:dyDescent="0.25">
      <c r="A319" s="23" t="s">
        <v>844</v>
      </c>
      <c r="B319" s="15" t="s">
        <v>845</v>
      </c>
      <c r="C319" s="16">
        <v>438.17152999999996</v>
      </c>
      <c r="D319" s="16">
        <v>26079.815360000001</v>
      </c>
      <c r="E319" s="16">
        <v>5813.3209599999982</v>
      </c>
      <c r="F319" s="16">
        <v>3045.2024399999991</v>
      </c>
      <c r="G319" s="16"/>
      <c r="H319" s="16">
        <v>5897.9923799999988</v>
      </c>
      <c r="I319" s="16">
        <v>41274.502669999987</v>
      </c>
    </row>
    <row r="320" spans="1:9" x14ac:dyDescent="0.25">
      <c r="A320" s="23" t="s">
        <v>846</v>
      </c>
      <c r="B320" s="15" t="s">
        <v>847</v>
      </c>
      <c r="C320" s="16">
        <v>30.323970000000003</v>
      </c>
      <c r="D320" s="16">
        <v>2347.1757200000006</v>
      </c>
      <c r="E320" s="16">
        <v>589.99344000000019</v>
      </c>
      <c r="F320" s="16">
        <v>256.44765000000007</v>
      </c>
      <c r="G320" s="16"/>
      <c r="H320" s="16">
        <v>7.4601100000000002</v>
      </c>
      <c r="I320" s="16">
        <v>3231.4008899999999</v>
      </c>
    </row>
    <row r="321" spans="1:9" x14ac:dyDescent="0.25">
      <c r="A321" s="23" t="s">
        <v>848</v>
      </c>
      <c r="B321" s="15" t="s">
        <v>849</v>
      </c>
      <c r="C321" s="16">
        <v>92.871220000000008</v>
      </c>
      <c r="D321" s="16">
        <v>-5517.4021600000005</v>
      </c>
      <c r="E321" s="16">
        <v>368.65284000000003</v>
      </c>
      <c r="F321" s="16">
        <v>189.50797000000003</v>
      </c>
      <c r="G321" s="16"/>
      <c r="H321" s="16">
        <v>11.27323</v>
      </c>
      <c r="I321" s="16">
        <v>-4855.0968999999996</v>
      </c>
    </row>
    <row r="322" spans="1:9" x14ac:dyDescent="0.25">
      <c r="A322" s="23" t="s">
        <v>850</v>
      </c>
      <c r="B322" s="15" t="s">
        <v>851</v>
      </c>
      <c r="C322" s="16">
        <v>10.150030000000001</v>
      </c>
      <c r="D322" s="16">
        <v>-207.65852999999996</v>
      </c>
      <c r="E322" s="16">
        <v>24.957540000000002</v>
      </c>
      <c r="F322" s="16">
        <v>8.6179799999999993</v>
      </c>
      <c r="G322" s="16"/>
      <c r="H322" s="16">
        <v>0.18168999999999999</v>
      </c>
      <c r="I322" s="16">
        <v>-163.75128999999998</v>
      </c>
    </row>
    <row r="323" spans="1:9" x14ac:dyDescent="0.25">
      <c r="A323" s="23" t="s">
        <v>852</v>
      </c>
      <c r="B323" s="15" t="s">
        <v>853</v>
      </c>
      <c r="C323" s="16">
        <v>462.58426999999995</v>
      </c>
      <c r="D323" s="16">
        <v>10929.925409999998</v>
      </c>
      <c r="E323" s="16">
        <v>3396.1175599999992</v>
      </c>
      <c r="F323" s="16">
        <v>1618.40104</v>
      </c>
      <c r="G323" s="16">
        <v>1.3364500000000001</v>
      </c>
      <c r="H323" s="16">
        <v>494.82155999999998</v>
      </c>
      <c r="I323" s="16">
        <v>16903.186289999991</v>
      </c>
    </row>
    <row r="324" spans="1:9" x14ac:dyDescent="0.25">
      <c r="A324" s="23" t="s">
        <v>854</v>
      </c>
      <c r="B324" s="15" t="s">
        <v>855</v>
      </c>
      <c r="C324" s="16">
        <v>181.49811000000003</v>
      </c>
      <c r="D324" s="16">
        <v>10898.738539999998</v>
      </c>
      <c r="E324" s="16">
        <v>2042.6470900000004</v>
      </c>
      <c r="F324" s="16">
        <v>971.78797999999983</v>
      </c>
      <c r="G324" s="27">
        <v>3.8000000000000002E-4</v>
      </c>
      <c r="H324" s="16">
        <v>20.770509999999994</v>
      </c>
      <c r="I324" s="16">
        <v>14115.442609999998</v>
      </c>
    </row>
    <row r="325" spans="1:9" x14ac:dyDescent="0.25">
      <c r="A325" s="23" t="s">
        <v>856</v>
      </c>
      <c r="B325" s="15" t="s">
        <v>857</v>
      </c>
      <c r="C325" s="16">
        <v>321.63207999999992</v>
      </c>
      <c r="D325" s="16">
        <v>-22795.729520000001</v>
      </c>
      <c r="E325" s="16">
        <v>2684.8349300000009</v>
      </c>
      <c r="F325" s="16">
        <v>1330.6549200000004</v>
      </c>
      <c r="G325" s="16">
        <v>1.79481</v>
      </c>
      <c r="H325" s="16">
        <v>1470.9734399999998</v>
      </c>
      <c r="I325" s="16">
        <v>-16985.839339999999</v>
      </c>
    </row>
    <row r="326" spans="1:9" x14ac:dyDescent="0.25">
      <c r="A326" s="23" t="s">
        <v>858</v>
      </c>
      <c r="B326" s="15" t="s">
        <v>859</v>
      </c>
      <c r="C326" s="16">
        <v>1610.2615900000001</v>
      </c>
      <c r="D326" s="16">
        <v>83545.446679999965</v>
      </c>
      <c r="E326" s="16">
        <v>9856.5710499999986</v>
      </c>
      <c r="F326" s="16">
        <v>4919.7235899999978</v>
      </c>
      <c r="G326" s="16">
        <v>6.1095899999999999</v>
      </c>
      <c r="H326" s="16">
        <v>107189.60918999996</v>
      </c>
      <c r="I326" s="16">
        <v>207127.72169000001</v>
      </c>
    </row>
    <row r="327" spans="1:9" x14ac:dyDescent="0.25">
      <c r="A327" s="23" t="s">
        <v>860</v>
      </c>
      <c r="B327" s="15" t="s">
        <v>861</v>
      </c>
      <c r="C327" s="16">
        <v>1018.32259</v>
      </c>
      <c r="D327" s="16">
        <v>56845.12919</v>
      </c>
      <c r="E327" s="16">
        <v>593.63844999999992</v>
      </c>
      <c r="F327" s="16">
        <v>458.63493999999997</v>
      </c>
      <c r="G327" s="16"/>
      <c r="H327" s="16">
        <v>210353.79152999999</v>
      </c>
      <c r="I327" s="16">
        <v>269269.51669999998</v>
      </c>
    </row>
    <row r="328" spans="1:9" ht="25.5" x14ac:dyDescent="0.25">
      <c r="A328" s="23" t="s">
        <v>862</v>
      </c>
      <c r="B328" s="15" t="s">
        <v>863</v>
      </c>
      <c r="C328" s="16">
        <v>3.8296800000000002</v>
      </c>
      <c r="D328" s="16">
        <v>1170.8753400000001</v>
      </c>
      <c r="E328" s="16">
        <v>208.22627000000003</v>
      </c>
      <c r="F328" s="16">
        <v>89.093730000000022</v>
      </c>
      <c r="G328" s="16">
        <v>1.5188100000000002</v>
      </c>
      <c r="H328" s="16">
        <v>75.289210000000026</v>
      </c>
      <c r="I328" s="16">
        <v>1548.8330400000002</v>
      </c>
    </row>
    <row r="329" spans="1:9" x14ac:dyDescent="0.25">
      <c r="A329" s="23" t="s">
        <v>864</v>
      </c>
      <c r="B329" s="15" t="s">
        <v>865</v>
      </c>
      <c r="C329" s="16">
        <v>493.59996000000007</v>
      </c>
      <c r="D329" s="16">
        <v>10153.049909999996</v>
      </c>
      <c r="E329" s="16">
        <v>3067.2719000000002</v>
      </c>
      <c r="F329" s="16">
        <v>1561.2091899999996</v>
      </c>
      <c r="G329" s="16">
        <v>0.37586999999999998</v>
      </c>
      <c r="H329" s="16">
        <v>1552.33114</v>
      </c>
      <c r="I329" s="16">
        <v>16827.83797</v>
      </c>
    </row>
    <row r="330" spans="1:9" ht="25.5" x14ac:dyDescent="0.25">
      <c r="A330" s="23" t="s">
        <v>866</v>
      </c>
      <c r="B330" s="15" t="s">
        <v>867</v>
      </c>
      <c r="C330" s="16">
        <v>803.14431999999988</v>
      </c>
      <c r="D330" s="16">
        <v>27268.325560000001</v>
      </c>
      <c r="E330" s="16">
        <v>7381.9915699999992</v>
      </c>
      <c r="F330" s="16">
        <v>3720.594860000002</v>
      </c>
      <c r="G330" s="16"/>
      <c r="H330" s="16">
        <v>872.89754999999911</v>
      </c>
      <c r="I330" s="16">
        <v>40046.953859999972</v>
      </c>
    </row>
    <row r="331" spans="1:9" x14ac:dyDescent="0.25">
      <c r="A331" s="23" t="s">
        <v>868</v>
      </c>
      <c r="B331" s="15" t="s">
        <v>869</v>
      </c>
      <c r="C331" s="16">
        <v>739.10212999999999</v>
      </c>
      <c r="D331" s="16">
        <v>21383.421480000001</v>
      </c>
      <c r="E331" s="16">
        <v>5139.3204300000007</v>
      </c>
      <c r="F331" s="16">
        <v>2462.8680099999992</v>
      </c>
      <c r="G331" s="16"/>
      <c r="H331" s="16">
        <v>7334.8717000000015</v>
      </c>
      <c r="I331" s="16">
        <v>37059.583749999998</v>
      </c>
    </row>
    <row r="332" spans="1:9" x14ac:dyDescent="0.25">
      <c r="A332" s="23" t="s">
        <v>870</v>
      </c>
      <c r="B332" s="15" t="s">
        <v>871</v>
      </c>
      <c r="C332" s="16">
        <v>149.46131</v>
      </c>
      <c r="D332" s="16">
        <v>3459.9250999999999</v>
      </c>
      <c r="E332" s="16">
        <v>1307.618830000001</v>
      </c>
      <c r="F332" s="16">
        <v>585.97506000000021</v>
      </c>
      <c r="G332" s="16">
        <v>7.5930000000000011E-2</v>
      </c>
      <c r="H332" s="16">
        <v>169.00771000000003</v>
      </c>
      <c r="I332" s="16">
        <v>5672.06394</v>
      </c>
    </row>
    <row r="333" spans="1:9" x14ac:dyDescent="0.25">
      <c r="A333" s="23" t="s">
        <v>872</v>
      </c>
      <c r="B333" s="15" t="s">
        <v>873</v>
      </c>
      <c r="C333" s="16">
        <v>205.32002000000006</v>
      </c>
      <c r="D333" s="16">
        <v>6850.4905399999971</v>
      </c>
      <c r="E333" s="16">
        <v>1470.2292500000001</v>
      </c>
      <c r="F333" s="16">
        <v>673.76882000000001</v>
      </c>
      <c r="G333" s="16">
        <v>2.4451700000000001</v>
      </c>
      <c r="H333" s="16">
        <v>215.40420000000003</v>
      </c>
      <c r="I333" s="16">
        <v>9417.6579999999994</v>
      </c>
    </row>
    <row r="334" spans="1:9" x14ac:dyDescent="0.25">
      <c r="A334" s="23" t="s">
        <v>874</v>
      </c>
      <c r="B334" s="15" t="s">
        <v>875</v>
      </c>
      <c r="C334" s="16">
        <v>891.8420900000001</v>
      </c>
      <c r="D334" s="16">
        <v>28082.298569999999</v>
      </c>
      <c r="E334" s="16">
        <v>8514.9538200000025</v>
      </c>
      <c r="F334" s="16">
        <v>4713.0011699999977</v>
      </c>
      <c r="G334" s="16">
        <v>1.40595</v>
      </c>
      <c r="H334" s="16">
        <v>586.01180999999997</v>
      </c>
      <c r="I334" s="16">
        <v>42789.513410000021</v>
      </c>
    </row>
    <row r="335" spans="1:9" x14ac:dyDescent="0.25">
      <c r="A335" s="23" t="s">
        <v>876</v>
      </c>
      <c r="B335" s="15" t="s">
        <v>877</v>
      </c>
      <c r="C335" s="16">
        <v>237.44826999999998</v>
      </c>
      <c r="D335" s="16">
        <v>2937.9859800000008</v>
      </c>
      <c r="E335" s="16">
        <v>870.65912000000003</v>
      </c>
      <c r="F335" s="16">
        <v>408.4924200000001</v>
      </c>
      <c r="G335" s="16"/>
      <c r="H335" s="16">
        <v>32.71005000000001</v>
      </c>
      <c r="I335" s="16">
        <v>4487.2958400000007</v>
      </c>
    </row>
    <row r="336" spans="1:9" x14ac:dyDescent="0.25">
      <c r="A336" s="23" t="s">
        <v>878</v>
      </c>
      <c r="B336" s="15" t="s">
        <v>879</v>
      </c>
      <c r="C336" s="16">
        <v>2638.7571999999996</v>
      </c>
      <c r="D336" s="16">
        <v>11973.853790000003</v>
      </c>
      <c r="E336" s="16">
        <v>4687.7437700000028</v>
      </c>
      <c r="F336" s="16">
        <v>2327.7263700000012</v>
      </c>
      <c r="G336" s="16">
        <v>0.2021</v>
      </c>
      <c r="H336" s="16">
        <v>696.7228699999996</v>
      </c>
      <c r="I336" s="16">
        <v>22325.006100000024</v>
      </c>
    </row>
    <row r="337" spans="1:9" x14ac:dyDescent="0.25">
      <c r="A337" s="23" t="s">
        <v>880</v>
      </c>
      <c r="B337" s="15" t="s">
        <v>881</v>
      </c>
      <c r="C337" s="16">
        <v>6082.5983400000005</v>
      </c>
      <c r="D337" s="16">
        <v>94037.726350000026</v>
      </c>
      <c r="E337" s="16">
        <v>24630.414099999965</v>
      </c>
      <c r="F337" s="16">
        <v>14622.651419999987</v>
      </c>
      <c r="G337" s="26">
        <v>-1.25E-3</v>
      </c>
      <c r="H337" s="16">
        <v>734.91561999999885</v>
      </c>
      <c r="I337" s="16">
        <v>140108.30458000003</v>
      </c>
    </row>
    <row r="338" spans="1:9" x14ac:dyDescent="0.25">
      <c r="A338" s="23" t="s">
        <v>882</v>
      </c>
      <c r="B338" s="15" t="s">
        <v>883</v>
      </c>
      <c r="C338" s="16">
        <v>172.17309</v>
      </c>
      <c r="D338" s="16">
        <v>8877.4090000000015</v>
      </c>
      <c r="E338" s="16">
        <v>3113.6139800000014</v>
      </c>
      <c r="F338" s="16">
        <v>1508.9696100000001</v>
      </c>
      <c r="G338" s="16"/>
      <c r="H338" s="16">
        <v>1082.5429599999993</v>
      </c>
      <c r="I338" s="16">
        <v>14754.708640000001</v>
      </c>
    </row>
    <row r="339" spans="1:9" x14ac:dyDescent="0.25">
      <c r="A339" s="23" t="s">
        <v>884</v>
      </c>
      <c r="B339" s="15" t="s">
        <v>885</v>
      </c>
      <c r="C339" s="16">
        <v>61.38438</v>
      </c>
      <c r="D339" s="16">
        <v>581.15617999999995</v>
      </c>
      <c r="E339" s="16">
        <v>168.46499000000003</v>
      </c>
      <c r="F339" s="16">
        <v>80.734409999999997</v>
      </c>
      <c r="G339" s="16"/>
      <c r="H339" s="16">
        <v>17.654359999999997</v>
      </c>
      <c r="I339" s="16">
        <v>909.39432000000011</v>
      </c>
    </row>
    <row r="340" spans="1:9" x14ac:dyDescent="0.25">
      <c r="A340" s="23" t="s">
        <v>886</v>
      </c>
      <c r="B340" s="15" t="s">
        <v>887</v>
      </c>
      <c r="C340" s="16">
        <v>1076.2967900000001</v>
      </c>
      <c r="D340" s="16">
        <v>18584.411479999992</v>
      </c>
      <c r="E340" s="16">
        <v>6971.7261700000017</v>
      </c>
      <c r="F340" s="16">
        <v>3316.0078699999985</v>
      </c>
      <c r="G340" s="16">
        <v>2.7003300000000001</v>
      </c>
      <c r="H340" s="16">
        <v>897.34446000000003</v>
      </c>
      <c r="I340" s="16">
        <v>30848.487099999995</v>
      </c>
    </row>
    <row r="341" spans="1:9" x14ac:dyDescent="0.25">
      <c r="A341" s="23" t="s">
        <v>888</v>
      </c>
      <c r="B341" s="15" t="s">
        <v>889</v>
      </c>
      <c r="C341" s="16">
        <v>1604.3128099999999</v>
      </c>
      <c r="D341" s="16">
        <v>22071.615850000006</v>
      </c>
      <c r="E341" s="16">
        <v>8407.6477099999993</v>
      </c>
      <c r="F341" s="16">
        <v>4499.0175099999969</v>
      </c>
      <c r="G341" s="16">
        <v>0.33810000000000001</v>
      </c>
      <c r="H341" s="16">
        <v>616.63365999999883</v>
      </c>
      <c r="I341" s="16">
        <v>37199.56564000003</v>
      </c>
    </row>
    <row r="342" spans="1:9" x14ac:dyDescent="0.25">
      <c r="A342" s="23" t="s">
        <v>890</v>
      </c>
      <c r="B342" s="15" t="s">
        <v>891</v>
      </c>
      <c r="C342" s="16">
        <v>1306.8059500000006</v>
      </c>
      <c r="D342" s="16">
        <v>25310.389750000017</v>
      </c>
      <c r="E342" s="16">
        <v>6939.3200799999986</v>
      </c>
      <c r="F342" s="16">
        <v>3616.413980000003</v>
      </c>
      <c r="G342" s="16">
        <v>2.6752500000000001</v>
      </c>
      <c r="H342" s="16">
        <v>338.31696000000056</v>
      </c>
      <c r="I342" s="16">
        <v>37513.92197000001</v>
      </c>
    </row>
    <row r="343" spans="1:9" ht="12.75" customHeight="1" x14ac:dyDescent="0.25">
      <c r="A343" s="23" t="s">
        <v>892</v>
      </c>
      <c r="B343" s="15" t="s">
        <v>893</v>
      </c>
      <c r="C343" s="16">
        <v>720.08068000000014</v>
      </c>
      <c r="D343" s="16">
        <v>70196.74775000001</v>
      </c>
      <c r="E343" s="16">
        <v>9585.6608400000096</v>
      </c>
      <c r="F343" s="16">
        <v>4963.9950900000022</v>
      </c>
      <c r="G343" s="16">
        <v>3.5687399999999996</v>
      </c>
      <c r="H343" s="16">
        <v>510.43356</v>
      </c>
      <c r="I343" s="16">
        <v>85980.48666000001</v>
      </c>
    </row>
    <row r="344" spans="1:9" x14ac:dyDescent="0.25">
      <c r="A344" s="23" t="s">
        <v>894</v>
      </c>
      <c r="B344" s="15" t="s">
        <v>895</v>
      </c>
      <c r="C344" s="16">
        <v>554.87746000000004</v>
      </c>
      <c r="D344" s="16">
        <v>7366.6296199999979</v>
      </c>
      <c r="E344" s="16">
        <v>1960.0628000000002</v>
      </c>
      <c r="F344" s="16">
        <v>996.0399900000001</v>
      </c>
      <c r="G344" s="16"/>
      <c r="H344" s="16">
        <v>29.968580000000003</v>
      </c>
      <c r="I344" s="16">
        <v>10907.578449999994</v>
      </c>
    </row>
    <row r="345" spans="1:9" ht="25.5" x14ac:dyDescent="0.25">
      <c r="A345" s="23" t="s">
        <v>896</v>
      </c>
      <c r="B345" s="15" t="s">
        <v>897</v>
      </c>
      <c r="C345" s="16">
        <v>352.53879999999998</v>
      </c>
      <c r="D345" s="16">
        <v>12168.068029999999</v>
      </c>
      <c r="E345" s="16">
        <v>2644.1322699999996</v>
      </c>
      <c r="F345" s="16">
        <v>1355.50524</v>
      </c>
      <c r="G345" s="16"/>
      <c r="H345" s="16">
        <v>49.519549999999981</v>
      </c>
      <c r="I345" s="16">
        <v>16569.763889999998</v>
      </c>
    </row>
    <row r="346" spans="1:9" x14ac:dyDescent="0.25">
      <c r="A346" s="23" t="s">
        <v>898</v>
      </c>
      <c r="B346" s="15" t="s">
        <v>899</v>
      </c>
      <c r="C346" s="16">
        <v>19.747409999999999</v>
      </c>
      <c r="D346" s="16">
        <v>251.24108000000001</v>
      </c>
      <c r="E346" s="16">
        <v>60.676520000000004</v>
      </c>
      <c r="F346" s="16">
        <v>29.814459999999997</v>
      </c>
      <c r="G346" s="16"/>
      <c r="H346" s="16">
        <v>1.0131399999999999</v>
      </c>
      <c r="I346" s="16">
        <v>362.49261000000001</v>
      </c>
    </row>
    <row r="347" spans="1:9" x14ac:dyDescent="0.25">
      <c r="A347" s="23" t="s">
        <v>900</v>
      </c>
      <c r="B347" s="15" t="s">
        <v>901</v>
      </c>
      <c r="C347" s="16">
        <v>159.54510999999999</v>
      </c>
      <c r="D347" s="16">
        <v>2494.5846100000003</v>
      </c>
      <c r="E347" s="16">
        <v>398.94077999999996</v>
      </c>
      <c r="F347" s="16">
        <v>211.00405000000001</v>
      </c>
      <c r="G347" s="16"/>
      <c r="H347" s="16">
        <v>1.1290700000000002</v>
      </c>
      <c r="I347" s="16">
        <v>3265.2036200000007</v>
      </c>
    </row>
    <row r="348" spans="1:9" x14ac:dyDescent="0.25">
      <c r="A348" s="23" t="s">
        <v>902</v>
      </c>
      <c r="B348" s="15" t="s">
        <v>903</v>
      </c>
      <c r="C348" s="16">
        <v>340.96546000000001</v>
      </c>
      <c r="D348" s="16">
        <v>2802.3841899999998</v>
      </c>
      <c r="E348" s="16">
        <v>2832.2278699999997</v>
      </c>
      <c r="F348" s="16">
        <v>1490.0446900000002</v>
      </c>
      <c r="G348" s="16"/>
      <c r="H348" s="16">
        <v>11.274529999999997</v>
      </c>
      <c r="I348" s="16">
        <v>7476.8967399999974</v>
      </c>
    </row>
    <row r="349" spans="1:9" x14ac:dyDescent="0.25">
      <c r="A349" s="23" t="s">
        <v>904</v>
      </c>
      <c r="B349" s="15" t="s">
        <v>905</v>
      </c>
      <c r="C349" s="16">
        <v>3004.2651000000005</v>
      </c>
      <c r="D349" s="16">
        <v>50601.170530000039</v>
      </c>
      <c r="E349" s="16">
        <v>13323.143489999999</v>
      </c>
      <c r="F349" s="16">
        <v>7046.2228800000039</v>
      </c>
      <c r="G349" s="16">
        <v>0.69813000000000003</v>
      </c>
      <c r="H349" s="16">
        <v>632.60000000000014</v>
      </c>
      <c r="I349" s="16">
        <v>74608.100129999992</v>
      </c>
    </row>
    <row r="350" spans="1:9" ht="25.5" x14ac:dyDescent="0.25">
      <c r="A350" s="23" t="s">
        <v>906</v>
      </c>
      <c r="B350" s="15" t="s">
        <v>907</v>
      </c>
      <c r="C350" s="16">
        <v>1699.1429900000005</v>
      </c>
      <c r="D350" s="16">
        <v>236782.23740999994</v>
      </c>
      <c r="E350" s="16">
        <v>4063.2219300000002</v>
      </c>
      <c r="F350" s="16">
        <v>2233.2265199999993</v>
      </c>
      <c r="G350" s="16">
        <v>1.62473</v>
      </c>
      <c r="H350" s="16">
        <v>180517.62731999988</v>
      </c>
      <c r="I350" s="16">
        <v>425297.0809</v>
      </c>
    </row>
    <row r="351" spans="1:9" x14ac:dyDescent="0.25">
      <c r="A351" s="23" t="s">
        <v>908</v>
      </c>
      <c r="B351" s="15" t="s">
        <v>909</v>
      </c>
      <c r="C351" s="16">
        <v>359.05859999999996</v>
      </c>
      <c r="D351" s="16">
        <v>4859.7091700000019</v>
      </c>
      <c r="E351" s="16">
        <v>1586.7028100000002</v>
      </c>
      <c r="F351" s="16">
        <v>1000.1823000000001</v>
      </c>
      <c r="G351" s="16">
        <v>6.1539999999999997E-2</v>
      </c>
      <c r="H351" s="16">
        <v>1673.4539999999995</v>
      </c>
      <c r="I351" s="16">
        <v>9479.1684200000018</v>
      </c>
    </row>
    <row r="352" spans="1:9" x14ac:dyDescent="0.25">
      <c r="A352" s="23" t="s">
        <v>910</v>
      </c>
      <c r="B352" s="15" t="s">
        <v>911</v>
      </c>
      <c r="C352" s="16">
        <v>3572.1964600000006</v>
      </c>
      <c r="D352" s="16">
        <v>55387.704489999982</v>
      </c>
      <c r="E352" s="16">
        <v>22629.755459999989</v>
      </c>
      <c r="F352" s="16">
        <v>12920.037309999991</v>
      </c>
      <c r="G352" s="16">
        <v>5.1786899999999996</v>
      </c>
      <c r="H352" s="16">
        <v>6741.5798599999989</v>
      </c>
      <c r="I352" s="16">
        <v>101256.45226999992</v>
      </c>
    </row>
    <row r="353" spans="1:9" ht="25.5" x14ac:dyDescent="0.25">
      <c r="A353" s="23" t="s">
        <v>912</v>
      </c>
      <c r="B353" s="15" t="s">
        <v>913</v>
      </c>
      <c r="C353" s="16">
        <v>1191.5941599999999</v>
      </c>
      <c r="D353" s="16">
        <v>28194.040380000013</v>
      </c>
      <c r="E353" s="16">
        <v>10427.74177000001</v>
      </c>
      <c r="F353" s="16">
        <v>4877.2017300000034</v>
      </c>
      <c r="G353" s="16">
        <v>-5.1600000000000005E-3</v>
      </c>
      <c r="H353" s="16">
        <v>1167.1871999999996</v>
      </c>
      <c r="I353" s="16">
        <v>45857.760080000007</v>
      </c>
    </row>
    <row r="354" spans="1:9" x14ac:dyDescent="0.25">
      <c r="A354" s="23" t="s">
        <v>914</v>
      </c>
      <c r="B354" s="15" t="s">
        <v>915</v>
      </c>
      <c r="C354" s="16">
        <v>16160.90748</v>
      </c>
      <c r="D354" s="16">
        <v>62609.717000000041</v>
      </c>
      <c r="E354" s="16">
        <v>10570.221009999996</v>
      </c>
      <c r="F354" s="16">
        <v>6187.802679999998</v>
      </c>
      <c r="G354" s="16">
        <v>0.77500000000000002</v>
      </c>
      <c r="H354" s="16">
        <v>1784.3950499999992</v>
      </c>
      <c r="I354" s="16">
        <v>97313.818220000001</v>
      </c>
    </row>
    <row r="355" spans="1:9" x14ac:dyDescent="0.25">
      <c r="A355" s="23" t="s">
        <v>916</v>
      </c>
      <c r="B355" s="15" t="s">
        <v>917</v>
      </c>
      <c r="C355" s="16">
        <v>830.48997999999995</v>
      </c>
      <c r="D355" s="16">
        <v>12519.93079</v>
      </c>
      <c r="E355" s="16">
        <v>3262.1759800000004</v>
      </c>
      <c r="F355" s="16">
        <v>1897.2993299999987</v>
      </c>
      <c r="G355" s="26">
        <v>3.3300000000000001E-3</v>
      </c>
      <c r="H355" s="16">
        <v>387.53104000000036</v>
      </c>
      <c r="I355" s="16">
        <v>18897.430449999993</v>
      </c>
    </row>
    <row r="356" spans="1:9" x14ac:dyDescent="0.25">
      <c r="A356" s="23" t="s">
        <v>918</v>
      </c>
      <c r="B356" s="15" t="s">
        <v>919</v>
      </c>
      <c r="C356" s="16">
        <v>1816.0293799999999</v>
      </c>
      <c r="D356" s="16">
        <v>-5122.3756499999981</v>
      </c>
      <c r="E356" s="16">
        <v>4605.5832200000004</v>
      </c>
      <c r="F356" s="16">
        <v>8141.2097999999996</v>
      </c>
      <c r="G356" s="16">
        <v>1.9405999999999999</v>
      </c>
      <c r="H356" s="16">
        <v>238.23484999999994</v>
      </c>
      <c r="I356" s="16">
        <v>9680.6222000000016</v>
      </c>
    </row>
    <row r="357" spans="1:9" x14ac:dyDescent="0.25">
      <c r="A357" s="23" t="s">
        <v>920</v>
      </c>
      <c r="B357" s="15" t="s">
        <v>921</v>
      </c>
      <c r="C357" s="16">
        <v>5070.1386499999999</v>
      </c>
      <c r="D357" s="16">
        <v>71359.113030000051</v>
      </c>
      <c r="E357" s="16">
        <v>18107.812060000011</v>
      </c>
      <c r="F357" s="16">
        <v>9117.4392900000021</v>
      </c>
      <c r="G357" s="16">
        <v>11.453889999999999</v>
      </c>
      <c r="H357" s="16">
        <v>3801.3114299999902</v>
      </c>
      <c r="I357" s="16">
        <v>107467.26835000014</v>
      </c>
    </row>
    <row r="358" spans="1:9" ht="12.75" customHeight="1" x14ac:dyDescent="0.25">
      <c r="A358" s="23" t="s">
        <v>922</v>
      </c>
      <c r="B358" s="15" t="s">
        <v>923</v>
      </c>
      <c r="C358" s="16">
        <v>12281.211679999982</v>
      </c>
      <c r="D358" s="16">
        <v>114805.53898</v>
      </c>
      <c r="E358" s="16">
        <v>106976.74003000018</v>
      </c>
      <c r="F358" s="16">
        <v>43817.082449999951</v>
      </c>
      <c r="G358" s="16">
        <v>11.614939999999999</v>
      </c>
      <c r="H358" s="16">
        <v>21164.72986000009</v>
      </c>
      <c r="I358" s="16">
        <v>299056.91794000065</v>
      </c>
    </row>
    <row r="359" spans="1:9" x14ac:dyDescent="0.25">
      <c r="A359" s="23" t="s">
        <v>924</v>
      </c>
      <c r="B359" s="15" t="s">
        <v>925</v>
      </c>
      <c r="C359" s="16">
        <v>2178.7093000000004</v>
      </c>
      <c r="D359" s="16">
        <v>100868.91948000013</v>
      </c>
      <c r="E359" s="16">
        <v>37412.593469999993</v>
      </c>
      <c r="F359" s="16">
        <v>16251.676950000006</v>
      </c>
      <c r="G359" s="16">
        <v>48.416779999999996</v>
      </c>
      <c r="H359" s="16">
        <v>2750.5925199999942</v>
      </c>
      <c r="I359" s="16">
        <v>159510.90849999976</v>
      </c>
    </row>
    <row r="360" spans="1:9" x14ac:dyDescent="0.25">
      <c r="A360" s="23" t="s">
        <v>926</v>
      </c>
      <c r="B360" s="15" t="s">
        <v>927</v>
      </c>
      <c r="C360" s="16">
        <v>364.70269999999994</v>
      </c>
      <c r="D360" s="16">
        <v>2511.6727100000003</v>
      </c>
      <c r="E360" s="16">
        <v>1962.7386299999991</v>
      </c>
      <c r="F360" s="16">
        <v>953.05707999999959</v>
      </c>
      <c r="G360" s="16">
        <v>2.38165</v>
      </c>
      <c r="H360" s="16">
        <v>7.9948599999999992</v>
      </c>
      <c r="I360" s="16">
        <v>5802.5476300000009</v>
      </c>
    </row>
    <row r="361" spans="1:9" x14ac:dyDescent="0.25">
      <c r="A361" s="23" t="s">
        <v>928</v>
      </c>
      <c r="B361" s="15" t="s">
        <v>929</v>
      </c>
      <c r="C361" s="16">
        <v>15.119790000000002</v>
      </c>
      <c r="D361" s="16">
        <v>958.24760999999978</v>
      </c>
      <c r="E361" s="16">
        <v>1075.37266</v>
      </c>
      <c r="F361" s="16">
        <v>330.02317000000011</v>
      </c>
      <c r="G361" s="16">
        <v>-0.05</v>
      </c>
      <c r="H361" s="16">
        <v>9.9419700000000031</v>
      </c>
      <c r="I361" s="16">
        <v>2388.6551999999997</v>
      </c>
    </row>
    <row r="362" spans="1:9" ht="25.5" x14ac:dyDescent="0.25">
      <c r="A362" s="23" t="s">
        <v>930</v>
      </c>
      <c r="B362" s="15" t="s">
        <v>931</v>
      </c>
      <c r="C362" s="16">
        <v>5.0296899999999996</v>
      </c>
      <c r="D362" s="16">
        <v>723.47216999999989</v>
      </c>
      <c r="E362" s="16">
        <v>194.99769000000001</v>
      </c>
      <c r="F362" s="16">
        <v>57.008120000000005</v>
      </c>
      <c r="G362" s="16"/>
      <c r="H362" s="16">
        <v>4.02325</v>
      </c>
      <c r="I362" s="16">
        <v>984.53092000000004</v>
      </c>
    </row>
    <row r="363" spans="1:9" ht="25.5" x14ac:dyDescent="0.25">
      <c r="A363" s="23" t="s">
        <v>932</v>
      </c>
      <c r="B363" s="15" t="s">
        <v>933</v>
      </c>
      <c r="C363" s="16">
        <v>12.93788</v>
      </c>
      <c r="D363" s="16">
        <v>169.29690000000005</v>
      </c>
      <c r="E363" s="16">
        <v>369.92272000000014</v>
      </c>
      <c r="F363" s="16">
        <v>122.49766999999996</v>
      </c>
      <c r="G363" s="16">
        <v>1.8045100000000001</v>
      </c>
      <c r="H363" s="16">
        <v>1.93621</v>
      </c>
      <c r="I363" s="16">
        <v>678.39588999999978</v>
      </c>
    </row>
    <row r="364" spans="1:9" x14ac:dyDescent="0.25">
      <c r="A364" s="23" t="s">
        <v>934</v>
      </c>
      <c r="B364" s="15" t="s">
        <v>935</v>
      </c>
      <c r="C364" s="16">
        <v>359.14654000000002</v>
      </c>
      <c r="D364" s="16">
        <v>7803.0464600000005</v>
      </c>
      <c r="E364" s="16">
        <v>2910.8126800000005</v>
      </c>
      <c r="F364" s="16">
        <v>1395.9971</v>
      </c>
      <c r="G364" s="16"/>
      <c r="H364" s="16">
        <v>142.46159</v>
      </c>
      <c r="I364" s="16">
        <v>12611.464370000003</v>
      </c>
    </row>
    <row r="365" spans="1:9" ht="12.75" customHeight="1" x14ac:dyDescent="0.25">
      <c r="A365" s="23" t="s">
        <v>936</v>
      </c>
      <c r="B365" s="15" t="s">
        <v>937</v>
      </c>
      <c r="C365" s="16">
        <v>348.37379999999996</v>
      </c>
      <c r="D365" s="16">
        <v>4373.3569199999993</v>
      </c>
      <c r="E365" s="16">
        <v>617.37860999999998</v>
      </c>
      <c r="F365" s="16">
        <v>287.07627000000002</v>
      </c>
      <c r="G365" s="16"/>
      <c r="H365" s="16">
        <v>4435.6188500000007</v>
      </c>
      <c r="I365" s="16">
        <v>10061.80445</v>
      </c>
    </row>
    <row r="366" spans="1:9" x14ac:dyDescent="0.25">
      <c r="A366" s="23" t="s">
        <v>938</v>
      </c>
      <c r="B366" s="15" t="s">
        <v>939</v>
      </c>
      <c r="C366" s="16">
        <v>454.74714999999992</v>
      </c>
      <c r="D366" s="16">
        <v>3951.8316499999992</v>
      </c>
      <c r="E366" s="16">
        <v>1608.9628400000006</v>
      </c>
      <c r="F366" s="16">
        <v>681.09732999999994</v>
      </c>
      <c r="G366" s="16">
        <v>3.2635699999999996</v>
      </c>
      <c r="H366" s="16">
        <v>37.763239999999996</v>
      </c>
      <c r="I366" s="16">
        <v>6737.665780000003</v>
      </c>
    </row>
    <row r="367" spans="1:9" x14ac:dyDescent="0.25">
      <c r="A367" s="23" t="s">
        <v>940</v>
      </c>
      <c r="B367" s="15" t="s">
        <v>941</v>
      </c>
      <c r="C367" s="16">
        <v>2024.0849000000003</v>
      </c>
      <c r="D367" s="16">
        <v>109811.03018999998</v>
      </c>
      <c r="E367" s="16">
        <v>16182.220250000002</v>
      </c>
      <c r="F367" s="16">
        <v>7339.9122200000002</v>
      </c>
      <c r="G367" s="16"/>
      <c r="H367" s="16">
        <v>401745.38662000006</v>
      </c>
      <c r="I367" s="16">
        <v>537102.63418000017</v>
      </c>
    </row>
    <row r="368" spans="1:9" ht="25.5" x14ac:dyDescent="0.25">
      <c r="A368" s="23" t="s">
        <v>942</v>
      </c>
      <c r="B368" s="15" t="s">
        <v>943</v>
      </c>
      <c r="C368" s="16">
        <v>1010.1557699999998</v>
      </c>
      <c r="D368" s="16">
        <v>18254.728010000003</v>
      </c>
      <c r="E368" s="16">
        <v>5778.9741200000026</v>
      </c>
      <c r="F368" s="16">
        <v>2829.3935400000005</v>
      </c>
      <c r="G368" s="16">
        <v>3.5536699999999999</v>
      </c>
      <c r="H368" s="16">
        <v>23.340269999999993</v>
      </c>
      <c r="I368" s="16">
        <v>27900.145379999987</v>
      </c>
    </row>
    <row r="369" spans="1:9" x14ac:dyDescent="0.25">
      <c r="A369" s="23" t="s">
        <v>944</v>
      </c>
      <c r="B369" s="15" t="s">
        <v>945</v>
      </c>
      <c r="C369" s="16">
        <v>23.937099999999997</v>
      </c>
      <c r="D369" s="16">
        <v>15409.921279999999</v>
      </c>
      <c r="E369" s="16">
        <v>3134.6581800000004</v>
      </c>
      <c r="F369" s="16">
        <v>1485.5573700000002</v>
      </c>
      <c r="G369" s="16"/>
      <c r="H369" s="16">
        <v>32.877739999999996</v>
      </c>
      <c r="I369" s="16">
        <v>20086.951669999995</v>
      </c>
    </row>
    <row r="370" spans="1:9" x14ac:dyDescent="0.25">
      <c r="A370" s="23" t="s">
        <v>946</v>
      </c>
      <c r="B370" s="15" t="s">
        <v>947</v>
      </c>
      <c r="C370" s="16">
        <v>62.215040000000002</v>
      </c>
      <c r="D370" s="16">
        <v>2627.1238599999997</v>
      </c>
      <c r="E370" s="16">
        <v>1133.7774100000001</v>
      </c>
      <c r="F370" s="16">
        <v>464.46258</v>
      </c>
      <c r="G370" s="16"/>
      <c r="H370" s="16">
        <v>35.99539</v>
      </c>
      <c r="I370" s="16">
        <v>4323.5742799999989</v>
      </c>
    </row>
    <row r="371" spans="1:9" x14ac:dyDescent="0.25">
      <c r="A371" s="23" t="s">
        <v>948</v>
      </c>
      <c r="B371" s="15" t="s">
        <v>949</v>
      </c>
      <c r="C371" s="16">
        <v>102.34629999999999</v>
      </c>
      <c r="D371" s="16">
        <v>2323.2625099999991</v>
      </c>
      <c r="E371" s="16">
        <v>1536.4724699999995</v>
      </c>
      <c r="F371" s="16">
        <v>572.17525000000012</v>
      </c>
      <c r="G371" s="16">
        <v>3.5455900000000002</v>
      </c>
      <c r="H371" s="16">
        <v>59.808959999999978</v>
      </c>
      <c r="I371" s="16">
        <v>4597.6110799999969</v>
      </c>
    </row>
    <row r="372" spans="1:9" ht="12.75" customHeight="1" x14ac:dyDescent="0.25">
      <c r="A372" s="23" t="s">
        <v>950</v>
      </c>
      <c r="B372" s="15" t="s">
        <v>951</v>
      </c>
      <c r="C372" s="16">
        <v>61.561590000000002</v>
      </c>
      <c r="D372" s="16">
        <v>20276.642160000014</v>
      </c>
      <c r="E372" s="16">
        <v>8888.4507300000041</v>
      </c>
      <c r="F372" s="16">
        <v>4277.0968500000035</v>
      </c>
      <c r="G372" s="16">
        <v>0.49935000000000002</v>
      </c>
      <c r="H372" s="16">
        <v>352.44705000000022</v>
      </c>
      <c r="I372" s="16">
        <v>33856.697729999985</v>
      </c>
    </row>
    <row r="373" spans="1:9" ht="25.5" x14ac:dyDescent="0.25">
      <c r="A373" s="23" t="s">
        <v>952</v>
      </c>
      <c r="B373" s="15" t="s">
        <v>953</v>
      </c>
      <c r="C373" s="16">
        <v>122.89857000000001</v>
      </c>
      <c r="D373" s="16">
        <v>32871.835920000005</v>
      </c>
      <c r="E373" s="16">
        <v>6101.5504999999994</v>
      </c>
      <c r="F373" s="16">
        <v>3017.6360099999997</v>
      </c>
      <c r="G373" s="16"/>
      <c r="H373" s="16">
        <v>15.73493</v>
      </c>
      <c r="I373" s="16">
        <v>42129.655929999986</v>
      </c>
    </row>
    <row r="374" spans="1:9" x14ac:dyDescent="0.25">
      <c r="A374" s="23" t="s">
        <v>954</v>
      </c>
      <c r="B374" s="15" t="s">
        <v>955</v>
      </c>
      <c r="C374" s="16">
        <v>5.4922700000000013</v>
      </c>
      <c r="D374" s="16">
        <v>8517.8995799999993</v>
      </c>
      <c r="E374" s="16">
        <v>1879.9363699999992</v>
      </c>
      <c r="F374" s="16">
        <v>837.60520000000042</v>
      </c>
      <c r="G374" s="16">
        <v>0.67495000000000005</v>
      </c>
      <c r="H374" s="16">
        <v>15.428080000000001</v>
      </c>
      <c r="I374" s="16">
        <v>11257.036449999996</v>
      </c>
    </row>
    <row r="375" spans="1:9" ht="25.5" x14ac:dyDescent="0.25">
      <c r="A375" s="23" t="s">
        <v>956</v>
      </c>
      <c r="B375" s="15" t="s">
        <v>957</v>
      </c>
      <c r="C375" s="16">
        <v>110.12824999999995</v>
      </c>
      <c r="D375" s="16">
        <v>14912.71161</v>
      </c>
      <c r="E375" s="16">
        <v>5073.6868300000006</v>
      </c>
      <c r="F375" s="16">
        <v>2067.1508499999991</v>
      </c>
      <c r="G375" s="16">
        <v>0.52524999999999999</v>
      </c>
      <c r="H375" s="16">
        <v>191.08180000000013</v>
      </c>
      <c r="I375" s="16">
        <v>22355.284589999999</v>
      </c>
    </row>
    <row r="376" spans="1:9" x14ac:dyDescent="0.25">
      <c r="A376" s="23" t="s">
        <v>958</v>
      </c>
      <c r="B376" s="15" t="s">
        <v>959</v>
      </c>
      <c r="C376" s="16">
        <v>171.51937000000001</v>
      </c>
      <c r="D376" s="16">
        <v>1848.61672</v>
      </c>
      <c r="E376" s="16">
        <v>1632.1862300000005</v>
      </c>
      <c r="F376" s="16">
        <v>672.5003200000001</v>
      </c>
      <c r="G376" s="16">
        <v>0.25623000000000001</v>
      </c>
      <c r="H376" s="16">
        <v>35.905709999999985</v>
      </c>
      <c r="I376" s="16">
        <v>4360.9845800000003</v>
      </c>
    </row>
    <row r="377" spans="1:9" ht="25.5" x14ac:dyDescent="0.25">
      <c r="A377" s="23" t="s">
        <v>960</v>
      </c>
      <c r="B377" s="15" t="s">
        <v>961</v>
      </c>
      <c r="C377" s="16">
        <v>14.458780000000001</v>
      </c>
      <c r="D377" s="16">
        <v>1558.6504899999991</v>
      </c>
      <c r="E377" s="16">
        <v>954.48290999999995</v>
      </c>
      <c r="F377" s="16">
        <v>342.97874999999993</v>
      </c>
      <c r="G377" s="16">
        <v>0.20462</v>
      </c>
      <c r="H377" s="16">
        <v>18.934829999999991</v>
      </c>
      <c r="I377" s="16">
        <v>2889.7103799999995</v>
      </c>
    </row>
    <row r="378" spans="1:9" x14ac:dyDescent="0.25">
      <c r="A378" s="23" t="s">
        <v>962</v>
      </c>
      <c r="B378" s="15" t="s">
        <v>963</v>
      </c>
      <c r="C378" s="16">
        <v>8.5009999999999994</v>
      </c>
      <c r="D378" s="16">
        <v>131.76104000000001</v>
      </c>
      <c r="E378" s="16">
        <v>49.835000000000008</v>
      </c>
      <c r="F378" s="16">
        <v>22.931979999999999</v>
      </c>
      <c r="G378" s="16"/>
      <c r="H378" s="16">
        <v>3.2381000000000002</v>
      </c>
      <c r="I378" s="16">
        <v>216.26712000000001</v>
      </c>
    </row>
    <row r="379" spans="1:9" x14ac:dyDescent="0.25">
      <c r="A379" s="23" t="s">
        <v>964</v>
      </c>
      <c r="B379" s="15" t="s">
        <v>965</v>
      </c>
      <c r="C379" s="16">
        <v>45.361919999999998</v>
      </c>
      <c r="D379" s="16">
        <v>15324.426970000004</v>
      </c>
      <c r="E379" s="16">
        <v>3845.8716099999988</v>
      </c>
      <c r="F379" s="16">
        <v>1793.5250799999997</v>
      </c>
      <c r="G379" s="16">
        <v>4.8880699999999999</v>
      </c>
      <c r="H379" s="16">
        <v>200.21038000000019</v>
      </c>
      <c r="I379" s="16">
        <v>21214.284029999999</v>
      </c>
    </row>
    <row r="380" spans="1:9" x14ac:dyDescent="0.25">
      <c r="A380" s="23" t="s">
        <v>966</v>
      </c>
      <c r="B380" s="15" t="s">
        <v>967</v>
      </c>
      <c r="C380" s="16">
        <v>40.877319999999997</v>
      </c>
      <c r="D380" s="16">
        <v>3014.6614399999999</v>
      </c>
      <c r="E380" s="16">
        <v>841.93577000000016</v>
      </c>
      <c r="F380" s="16">
        <v>307.57097000000005</v>
      </c>
      <c r="G380" s="16">
        <v>0.53215999999999997</v>
      </c>
      <c r="H380" s="16">
        <v>24.087260000000004</v>
      </c>
      <c r="I380" s="16">
        <v>4229.6649199999993</v>
      </c>
    </row>
    <row r="381" spans="1:9" x14ac:dyDescent="0.25">
      <c r="A381" s="23" t="s">
        <v>968</v>
      </c>
      <c r="B381" s="15" t="s">
        <v>969</v>
      </c>
      <c r="C381" s="16">
        <v>3653.3826300000005</v>
      </c>
      <c r="D381" s="16">
        <v>49275.637700000021</v>
      </c>
      <c r="E381" s="16">
        <v>11651.739020000008</v>
      </c>
      <c r="F381" s="16">
        <v>4820.2935800000014</v>
      </c>
      <c r="G381" s="16">
        <v>16.426799999999997</v>
      </c>
      <c r="H381" s="16">
        <v>206.98475000000033</v>
      </c>
      <c r="I381" s="16">
        <v>69624.464480000082</v>
      </c>
    </row>
    <row r="382" spans="1:9" x14ac:dyDescent="0.25">
      <c r="A382" s="23" t="s">
        <v>970</v>
      </c>
      <c r="B382" s="15" t="s">
        <v>971</v>
      </c>
      <c r="C382" s="16">
        <v>37.940059999999995</v>
      </c>
      <c r="D382" s="16">
        <v>13489.192650000003</v>
      </c>
      <c r="E382" s="16">
        <v>4552.6474399999997</v>
      </c>
      <c r="F382" s="16">
        <v>1881.1329799999994</v>
      </c>
      <c r="G382" s="16">
        <v>4.0111600000000003</v>
      </c>
      <c r="H382" s="16">
        <v>423.11646000000019</v>
      </c>
      <c r="I382" s="16">
        <v>20388.040749999996</v>
      </c>
    </row>
    <row r="383" spans="1:9" x14ac:dyDescent="0.25">
      <c r="A383" s="23" t="s">
        <v>972</v>
      </c>
      <c r="B383" s="15" t="s">
        <v>973</v>
      </c>
      <c r="C383" s="16">
        <v>1478.6185100000005</v>
      </c>
      <c r="D383" s="16">
        <v>9343.2403800000029</v>
      </c>
      <c r="E383" s="16">
        <v>16410.559250000006</v>
      </c>
      <c r="F383" s="16">
        <v>8108.2724200000039</v>
      </c>
      <c r="G383" s="16"/>
      <c r="H383" s="16">
        <v>69.167700000000011</v>
      </c>
      <c r="I383" s="16">
        <v>35409.858260000008</v>
      </c>
    </row>
    <row r="384" spans="1:9" ht="25.5" x14ac:dyDescent="0.25">
      <c r="A384" s="23" t="s">
        <v>974</v>
      </c>
      <c r="B384" s="15" t="s">
        <v>975</v>
      </c>
      <c r="C384" s="16">
        <v>225.84724000000003</v>
      </c>
      <c r="D384" s="16">
        <v>3073.7432600000002</v>
      </c>
      <c r="E384" s="16">
        <v>2596.4654599999999</v>
      </c>
      <c r="F384" s="16">
        <v>1209.6620900000007</v>
      </c>
      <c r="G384" s="16">
        <v>0.05</v>
      </c>
      <c r="H384" s="16">
        <v>36.312449999999984</v>
      </c>
      <c r="I384" s="16">
        <v>7142.0805000000009</v>
      </c>
    </row>
    <row r="385" spans="1:9" ht="25.5" x14ac:dyDescent="0.25">
      <c r="A385" s="23" t="s">
        <v>976</v>
      </c>
      <c r="B385" s="15" t="s">
        <v>977</v>
      </c>
      <c r="C385" s="16">
        <v>2851.7799799999984</v>
      </c>
      <c r="D385" s="16">
        <v>14723.894000000008</v>
      </c>
      <c r="E385" s="16">
        <v>6942.9254199999987</v>
      </c>
      <c r="F385" s="16">
        <v>2894.627820000002</v>
      </c>
      <c r="G385" s="16">
        <v>-8.6889199999999995</v>
      </c>
      <c r="H385" s="16">
        <v>71.733460000000093</v>
      </c>
      <c r="I385" s="16">
        <v>27476.271759999989</v>
      </c>
    </row>
    <row r="386" spans="1:9" ht="25.5" x14ac:dyDescent="0.25">
      <c r="A386" s="23" t="s">
        <v>978</v>
      </c>
      <c r="B386" s="15" t="s">
        <v>979</v>
      </c>
      <c r="C386" s="16">
        <v>66.681599999999975</v>
      </c>
      <c r="D386" s="16">
        <v>7802.2289999999957</v>
      </c>
      <c r="E386" s="16">
        <v>4989.2782300000017</v>
      </c>
      <c r="F386" s="16">
        <v>1811.6904599999978</v>
      </c>
      <c r="G386" s="16">
        <v>8.6588900000000013</v>
      </c>
      <c r="H386" s="16">
        <v>75.157870000000031</v>
      </c>
      <c r="I386" s="16">
        <v>14753.696050000002</v>
      </c>
    </row>
    <row r="387" spans="1:9" ht="25.5" x14ac:dyDescent="0.25">
      <c r="A387" s="23" t="s">
        <v>980</v>
      </c>
      <c r="B387" s="15" t="s">
        <v>981</v>
      </c>
      <c r="C387" s="16">
        <v>365.71181999999999</v>
      </c>
      <c r="D387" s="16">
        <v>8126.4867900000036</v>
      </c>
      <c r="E387" s="16">
        <v>3023.9354900000008</v>
      </c>
      <c r="F387" s="16">
        <v>1322.1440500000001</v>
      </c>
      <c r="G387" s="16">
        <v>9.2458899999999993</v>
      </c>
      <c r="H387" s="16">
        <v>185.69408999999999</v>
      </c>
      <c r="I387" s="16">
        <v>13033.218129999999</v>
      </c>
    </row>
    <row r="388" spans="1:9" x14ac:dyDescent="0.25">
      <c r="A388" s="23" t="s">
        <v>982</v>
      </c>
      <c r="B388" s="15" t="s">
        <v>983</v>
      </c>
      <c r="C388" s="16">
        <v>538.3986799999999</v>
      </c>
      <c r="D388" s="16">
        <v>26005.093689999943</v>
      </c>
      <c r="E388" s="16">
        <v>10331.604440000006</v>
      </c>
      <c r="F388" s="16">
        <v>4527.1527599999981</v>
      </c>
      <c r="G388" s="16">
        <v>23.437270000000002</v>
      </c>
      <c r="H388" s="16">
        <v>977.27136999999698</v>
      </c>
      <c r="I388" s="16">
        <v>42402.958209999997</v>
      </c>
    </row>
    <row r="389" spans="1:9" x14ac:dyDescent="0.25">
      <c r="A389" s="23" t="s">
        <v>984</v>
      </c>
      <c r="B389" s="15" t="s">
        <v>985</v>
      </c>
      <c r="C389" s="16">
        <v>455.74203000000011</v>
      </c>
      <c r="D389" s="16">
        <v>5294.2587800000019</v>
      </c>
      <c r="E389" s="16">
        <v>3871.680679999999</v>
      </c>
      <c r="F389" s="16">
        <v>1580.8812299999997</v>
      </c>
      <c r="G389" s="16">
        <v>28.390670000000007</v>
      </c>
      <c r="H389" s="16">
        <v>36.351500000000001</v>
      </c>
      <c r="I389" s="16">
        <v>11267.304889999996</v>
      </c>
    </row>
    <row r="390" spans="1:9" ht="25.5" x14ac:dyDescent="0.25">
      <c r="A390" s="23" t="s">
        <v>986</v>
      </c>
      <c r="B390" s="15" t="s">
        <v>987</v>
      </c>
      <c r="C390" s="16">
        <v>27.96407</v>
      </c>
      <c r="D390" s="16">
        <v>524.44043000000011</v>
      </c>
      <c r="E390" s="16">
        <v>698.52392000000032</v>
      </c>
      <c r="F390" s="16">
        <v>217.10629000000003</v>
      </c>
      <c r="G390" s="16">
        <v>6.6133100000000002</v>
      </c>
      <c r="H390" s="16">
        <v>10.612670000000005</v>
      </c>
      <c r="I390" s="16">
        <v>1485.2606900000007</v>
      </c>
    </row>
    <row r="391" spans="1:9" ht="25.5" x14ac:dyDescent="0.25">
      <c r="A391" s="23" t="s">
        <v>988</v>
      </c>
      <c r="B391" s="15" t="s">
        <v>989</v>
      </c>
      <c r="C391" s="16">
        <v>22.096879999999995</v>
      </c>
      <c r="D391" s="16">
        <v>384.93883</v>
      </c>
      <c r="E391" s="16">
        <v>812.9125700000003</v>
      </c>
      <c r="F391" s="16">
        <v>170.9919100000001</v>
      </c>
      <c r="G391" s="16">
        <v>14.376720000000002</v>
      </c>
      <c r="H391" s="16">
        <v>18.142479999999971</v>
      </c>
      <c r="I391" s="16">
        <v>1423.4593900000002</v>
      </c>
    </row>
    <row r="392" spans="1:9" x14ac:dyDescent="0.25">
      <c r="A392" s="23" t="s">
        <v>990</v>
      </c>
      <c r="B392" s="15" t="s">
        <v>991</v>
      </c>
      <c r="C392" s="16">
        <v>18.861879999999999</v>
      </c>
      <c r="D392" s="16">
        <v>774.81166999999994</v>
      </c>
      <c r="E392" s="16">
        <v>954.74676999999997</v>
      </c>
      <c r="F392" s="16">
        <v>216.17752999999996</v>
      </c>
      <c r="G392" s="16">
        <v>24.689470000000004</v>
      </c>
      <c r="H392" s="16">
        <v>35.46250000000002</v>
      </c>
      <c r="I392" s="16">
        <v>2024.7498199999991</v>
      </c>
    </row>
    <row r="393" spans="1:9" x14ac:dyDescent="0.25">
      <c r="A393" s="23" t="s">
        <v>992</v>
      </c>
      <c r="B393" s="15" t="s">
        <v>993</v>
      </c>
      <c r="C393" s="16">
        <v>1847.439509999999</v>
      </c>
      <c r="D393" s="16">
        <v>22245.251210000002</v>
      </c>
      <c r="E393" s="16">
        <v>10354.272620000042</v>
      </c>
      <c r="F393" s="16">
        <v>4708.7185300000037</v>
      </c>
      <c r="G393" s="16">
        <v>97.922580000000025</v>
      </c>
      <c r="H393" s="16">
        <v>973.46073999998998</v>
      </c>
      <c r="I393" s="16">
        <v>40227.065190000023</v>
      </c>
    </row>
    <row r="394" spans="1:9" x14ac:dyDescent="0.25">
      <c r="A394" s="23" t="s">
        <v>994</v>
      </c>
      <c r="B394" s="15" t="s">
        <v>995</v>
      </c>
      <c r="C394" s="16">
        <v>523.09277999999983</v>
      </c>
      <c r="D394" s="16">
        <v>6284.7169000000031</v>
      </c>
      <c r="E394" s="16">
        <v>3605.0999799999991</v>
      </c>
      <c r="F394" s="16">
        <v>1616.4962800000005</v>
      </c>
      <c r="G394" s="16">
        <v>78.853799999999993</v>
      </c>
      <c r="H394" s="16">
        <v>252.9586400000004</v>
      </c>
      <c r="I394" s="16">
        <v>12361.218379999982</v>
      </c>
    </row>
    <row r="395" spans="1:9" x14ac:dyDescent="0.25">
      <c r="A395" s="23" t="s">
        <v>996</v>
      </c>
      <c r="B395" s="15" t="s">
        <v>997</v>
      </c>
      <c r="C395" s="16">
        <v>63.76</v>
      </c>
      <c r="D395" s="16">
        <v>-1715.8435300000003</v>
      </c>
      <c r="E395" s="16">
        <v>6443.9007199999987</v>
      </c>
      <c r="F395" s="16">
        <v>3181.1184700000003</v>
      </c>
      <c r="G395" s="16"/>
      <c r="H395" s="16">
        <v>401.40606999999994</v>
      </c>
      <c r="I395" s="16">
        <v>8374.3417300000019</v>
      </c>
    </row>
    <row r="396" spans="1:9" x14ac:dyDescent="0.25">
      <c r="A396" s="23" t="s">
        <v>998</v>
      </c>
      <c r="B396" s="15" t="s">
        <v>999</v>
      </c>
      <c r="C396" s="16">
        <v>637.0852000000001</v>
      </c>
      <c r="D396" s="16">
        <v>-21644.392200000002</v>
      </c>
      <c r="E396" s="16">
        <v>10351.346459999999</v>
      </c>
      <c r="F396" s="16">
        <v>5130.4261499999984</v>
      </c>
      <c r="G396" s="16"/>
      <c r="H396" s="16">
        <v>138.86898000000002</v>
      </c>
      <c r="I396" s="16">
        <v>-5386.665409999996</v>
      </c>
    </row>
    <row r="397" spans="1:9" x14ac:dyDescent="0.25">
      <c r="A397" s="23" t="s">
        <v>1000</v>
      </c>
      <c r="B397" s="15" t="s">
        <v>1001</v>
      </c>
      <c r="C397" s="16">
        <v>2435.15229</v>
      </c>
      <c r="D397" s="16">
        <v>-5246.0603300000012</v>
      </c>
      <c r="E397" s="16">
        <v>33847.599310000012</v>
      </c>
      <c r="F397" s="16">
        <v>16696.25810000001</v>
      </c>
      <c r="G397" s="16">
        <v>1.5378000000000003</v>
      </c>
      <c r="H397" s="16">
        <v>253.82809000000006</v>
      </c>
      <c r="I397" s="16">
        <v>47988.315260000003</v>
      </c>
    </row>
    <row r="398" spans="1:9" x14ac:dyDescent="0.25">
      <c r="A398" s="23" t="s">
        <v>1002</v>
      </c>
      <c r="B398" s="15" t="s">
        <v>1003</v>
      </c>
      <c r="C398" s="16">
        <v>6.7173499999999997</v>
      </c>
      <c r="D398" s="16">
        <v>748.26376000000016</v>
      </c>
      <c r="E398" s="16">
        <v>2264.8521799999985</v>
      </c>
      <c r="F398" s="16">
        <v>782.5713799999985</v>
      </c>
      <c r="G398" s="16">
        <v>104.55732999999996</v>
      </c>
      <c r="H398" s="16">
        <v>101.97537000000032</v>
      </c>
      <c r="I398" s="16">
        <v>4008.9373700000078</v>
      </c>
    </row>
    <row r="399" spans="1:9" x14ac:dyDescent="0.25">
      <c r="A399" s="23" t="s">
        <v>1004</v>
      </c>
      <c r="B399" s="15" t="s">
        <v>1005</v>
      </c>
      <c r="C399" s="16">
        <v>92.527840000000026</v>
      </c>
      <c r="D399" s="16">
        <v>62.676750000000062</v>
      </c>
      <c r="E399" s="16">
        <v>3552.3973899999978</v>
      </c>
      <c r="F399" s="16">
        <v>1567.6547599999997</v>
      </c>
      <c r="G399" s="16">
        <v>14.589729999999999</v>
      </c>
      <c r="H399" s="16">
        <v>54.430780000000006</v>
      </c>
      <c r="I399" s="16">
        <v>5344.277250000001</v>
      </c>
    </row>
    <row r="400" spans="1:9" x14ac:dyDescent="0.25">
      <c r="A400" s="23" t="s">
        <v>1006</v>
      </c>
      <c r="B400" s="15" t="s">
        <v>1007</v>
      </c>
      <c r="C400" s="16">
        <v>4517.0701899999976</v>
      </c>
      <c r="D400" s="16">
        <v>34988.213640000024</v>
      </c>
      <c r="E400" s="16">
        <v>90623.448209999813</v>
      </c>
      <c r="F400" s="16">
        <v>43355.507369999854</v>
      </c>
      <c r="G400" s="16">
        <v>66.822969999999984</v>
      </c>
      <c r="H400" s="16">
        <v>18622.711840000062</v>
      </c>
      <c r="I400" s="16">
        <v>192173.77422000049</v>
      </c>
    </row>
    <row r="401" spans="1:9" x14ac:dyDescent="0.25">
      <c r="A401" s="23" t="s">
        <v>1008</v>
      </c>
      <c r="B401" s="15" t="s">
        <v>1009</v>
      </c>
      <c r="C401" s="16">
        <v>199.42262000000005</v>
      </c>
      <c r="D401" s="16">
        <v>1517.8395099999996</v>
      </c>
      <c r="E401" s="16">
        <v>2254.3633999999988</v>
      </c>
      <c r="F401" s="16">
        <v>1165.03071</v>
      </c>
      <c r="G401" s="16">
        <v>34.636629999999997</v>
      </c>
      <c r="H401" s="16">
        <v>88.044790000000148</v>
      </c>
      <c r="I401" s="16">
        <v>5259.3376599999983</v>
      </c>
    </row>
    <row r="402" spans="1:9" x14ac:dyDescent="0.25">
      <c r="A402" s="23" t="s">
        <v>1010</v>
      </c>
      <c r="B402" s="15" t="s">
        <v>1011</v>
      </c>
      <c r="C402" s="16">
        <v>2400.1314400000001</v>
      </c>
      <c r="D402" s="16">
        <v>5036.4575000000004</v>
      </c>
      <c r="E402" s="16">
        <v>4896.8504599999997</v>
      </c>
      <c r="F402" s="16">
        <v>2634.7164500000003</v>
      </c>
      <c r="G402" s="16">
        <v>5.4822199999999999</v>
      </c>
      <c r="H402" s="16">
        <v>181.95565999999999</v>
      </c>
      <c r="I402" s="16">
        <v>15155.593730000001</v>
      </c>
    </row>
    <row r="403" spans="1:9" x14ac:dyDescent="0.25">
      <c r="A403" s="23" t="s">
        <v>1012</v>
      </c>
      <c r="B403" s="15" t="s">
        <v>1013</v>
      </c>
      <c r="C403" s="16">
        <v>1.0285899999999999</v>
      </c>
      <c r="D403" s="16">
        <v>50.615479999999998</v>
      </c>
      <c r="E403" s="16">
        <v>679.96177</v>
      </c>
      <c r="F403" s="16">
        <v>229.44335999999996</v>
      </c>
      <c r="G403" s="16"/>
      <c r="H403" s="16">
        <v>0.8684400000000001</v>
      </c>
      <c r="I403" s="16">
        <v>961.91764000000001</v>
      </c>
    </row>
    <row r="404" spans="1:9" x14ac:dyDescent="0.25">
      <c r="A404" s="23" t="s">
        <v>1014</v>
      </c>
      <c r="B404" s="15" t="s">
        <v>1015</v>
      </c>
      <c r="C404" s="16">
        <v>2181.6440199999997</v>
      </c>
      <c r="D404" s="16">
        <v>1157.2529199999997</v>
      </c>
      <c r="E404" s="16">
        <v>6942.7681099999991</v>
      </c>
      <c r="F404" s="16">
        <v>3983.4986600000011</v>
      </c>
      <c r="G404" s="16">
        <v>8.2056900000000006</v>
      </c>
      <c r="H404" s="16">
        <v>1004.2266700000001</v>
      </c>
      <c r="I404" s="16">
        <v>15277.59607</v>
      </c>
    </row>
    <row r="405" spans="1:9" x14ac:dyDescent="0.25">
      <c r="A405" s="23" t="s">
        <v>1016</v>
      </c>
      <c r="B405" s="15" t="s">
        <v>1017</v>
      </c>
      <c r="C405" s="16">
        <v>0.15737999999999999</v>
      </c>
      <c r="D405" s="16">
        <v>40.609830000000002</v>
      </c>
      <c r="E405" s="16">
        <v>36.618739999999995</v>
      </c>
      <c r="F405" s="16">
        <v>17.269189999999998</v>
      </c>
      <c r="G405" s="16"/>
      <c r="H405" s="16">
        <v>3.3494200000000003</v>
      </c>
      <c r="I405" s="16">
        <v>98.004559999999998</v>
      </c>
    </row>
    <row r="406" spans="1:9" x14ac:dyDescent="0.25">
      <c r="A406" s="23" t="s">
        <v>1018</v>
      </c>
      <c r="B406" s="15" t="s">
        <v>1019</v>
      </c>
      <c r="C406" s="16">
        <v>20</v>
      </c>
      <c r="D406" s="16">
        <v>-38.846040000000002</v>
      </c>
      <c r="E406" s="16">
        <v>22.52028</v>
      </c>
      <c r="F406" s="16">
        <v>9.3649499999999986</v>
      </c>
      <c r="G406" s="16"/>
      <c r="H406" s="16">
        <v>4.2480000000000004E-2</v>
      </c>
      <c r="I406" s="16">
        <v>13.081670000000001</v>
      </c>
    </row>
    <row r="407" spans="1:9" x14ac:dyDescent="0.25">
      <c r="A407" s="23" t="s">
        <v>1020</v>
      </c>
      <c r="B407" s="15" t="s">
        <v>1021</v>
      </c>
      <c r="C407" s="16">
        <v>4.8739099999999995</v>
      </c>
      <c r="D407" s="16">
        <v>-594.05164000000013</v>
      </c>
      <c r="E407" s="16">
        <v>20413.874059999998</v>
      </c>
      <c r="F407" s="16">
        <v>11355.054980000001</v>
      </c>
      <c r="G407" s="16"/>
      <c r="H407" s="16">
        <v>294.97550999999999</v>
      </c>
      <c r="I407" s="16">
        <v>31474.726819999996</v>
      </c>
    </row>
    <row r="408" spans="1:9" x14ac:dyDescent="0.25">
      <c r="A408" s="23" t="s">
        <v>1022</v>
      </c>
      <c r="B408" s="15" t="s">
        <v>1023</v>
      </c>
      <c r="C408" s="16"/>
      <c r="D408" s="16">
        <v>-19.535060000000005</v>
      </c>
      <c r="E408" s="16">
        <v>796.60349000000008</v>
      </c>
      <c r="F408" s="16">
        <v>461.35890000000001</v>
      </c>
      <c r="G408" s="16">
        <v>0.91959000000000002</v>
      </c>
      <c r="H408" s="16">
        <v>6.810690000000001</v>
      </c>
      <c r="I408" s="16">
        <v>1246.1576100000002</v>
      </c>
    </row>
    <row r="409" spans="1:9" x14ac:dyDescent="0.25">
      <c r="A409" s="23" t="s">
        <v>1024</v>
      </c>
      <c r="B409" s="15" t="s">
        <v>1025</v>
      </c>
      <c r="C409" s="16">
        <v>1357.8045200000006</v>
      </c>
      <c r="D409" s="16">
        <v>13394.990699999989</v>
      </c>
      <c r="E409" s="16">
        <v>18354.893070000009</v>
      </c>
      <c r="F409" s="16">
        <v>8933.0565200000001</v>
      </c>
      <c r="G409" s="16">
        <v>12.565869999999999</v>
      </c>
      <c r="H409" s="16">
        <v>42245.793870000001</v>
      </c>
      <c r="I409" s="16">
        <v>84299.104550000004</v>
      </c>
    </row>
    <row r="410" spans="1:9" x14ac:dyDescent="0.25">
      <c r="A410" s="23" t="s">
        <v>1026</v>
      </c>
      <c r="B410" s="15" t="s">
        <v>1027</v>
      </c>
      <c r="C410" s="16">
        <v>829.49896000000001</v>
      </c>
      <c r="D410" s="16">
        <v>14562.214179999988</v>
      </c>
      <c r="E410" s="16">
        <v>28662.426179999988</v>
      </c>
      <c r="F410" s="16">
        <v>13514.980980000009</v>
      </c>
      <c r="G410" s="16">
        <v>60.277119999999996</v>
      </c>
      <c r="H410" s="16">
        <v>395.67327000000006</v>
      </c>
      <c r="I410" s="16">
        <v>58025.07069</v>
      </c>
    </row>
    <row r="411" spans="1:9" x14ac:dyDescent="0.25">
      <c r="A411" s="23" t="s">
        <v>1028</v>
      </c>
      <c r="B411" s="15" t="s">
        <v>1029</v>
      </c>
      <c r="C411" s="16">
        <v>1254.1072999999997</v>
      </c>
      <c r="D411" s="16">
        <v>-526.90290999999979</v>
      </c>
      <c r="E411" s="16">
        <v>4875.7078200000005</v>
      </c>
      <c r="F411" s="16">
        <v>2639.8594999999982</v>
      </c>
      <c r="G411" s="16">
        <v>2.4535299999999998</v>
      </c>
      <c r="H411" s="16">
        <v>246.08942000000005</v>
      </c>
      <c r="I411" s="16">
        <v>8491.3146599999945</v>
      </c>
    </row>
    <row r="412" spans="1:9" x14ac:dyDescent="0.25">
      <c r="A412" s="23" t="s">
        <v>1030</v>
      </c>
      <c r="B412" s="15" t="s">
        <v>1031</v>
      </c>
      <c r="C412" s="16">
        <v>1069.52711</v>
      </c>
      <c r="D412" s="16">
        <v>1713.70371</v>
      </c>
      <c r="E412" s="16">
        <v>16497.760980000006</v>
      </c>
      <c r="F412" s="16">
        <v>8798.9969200000014</v>
      </c>
      <c r="G412" s="16">
        <v>18.11215</v>
      </c>
      <c r="H412" s="16">
        <v>137.20926000000003</v>
      </c>
      <c r="I412" s="16">
        <v>28235.310130000002</v>
      </c>
    </row>
    <row r="413" spans="1:9" x14ac:dyDescent="0.25">
      <c r="A413" s="23" t="s">
        <v>1032</v>
      </c>
      <c r="B413" s="15" t="s">
        <v>1033</v>
      </c>
      <c r="C413" s="16">
        <v>1160.0588799999998</v>
      </c>
      <c r="D413" s="16">
        <v>-7806.2118499999988</v>
      </c>
      <c r="E413" s="16">
        <v>19885.490120000006</v>
      </c>
      <c r="F413" s="16">
        <v>10555.836929999998</v>
      </c>
      <c r="G413" s="16">
        <v>38.626560000000005</v>
      </c>
      <c r="H413" s="16">
        <v>1151.06819</v>
      </c>
      <c r="I413" s="16">
        <v>24984.868829999999</v>
      </c>
    </row>
    <row r="414" spans="1:9" ht="12.75" customHeight="1" x14ac:dyDescent="0.25">
      <c r="A414" s="23" t="s">
        <v>1034</v>
      </c>
      <c r="B414" s="15" t="s">
        <v>1035</v>
      </c>
      <c r="C414" s="16">
        <v>4695.1211900000026</v>
      </c>
      <c r="D414" s="16">
        <v>13308.737220000005</v>
      </c>
      <c r="E414" s="16">
        <v>27584.699580000011</v>
      </c>
      <c r="F414" s="16">
        <v>13844.612210000021</v>
      </c>
      <c r="G414" s="16">
        <v>109.22796999999997</v>
      </c>
      <c r="H414" s="16">
        <v>26168.34969000009</v>
      </c>
      <c r="I414" s="16">
        <v>85710.747860000032</v>
      </c>
    </row>
    <row r="415" spans="1:9" x14ac:dyDescent="0.25">
      <c r="A415" s="23" t="s">
        <v>1036</v>
      </c>
      <c r="B415" s="15" t="s">
        <v>1037</v>
      </c>
      <c r="C415" s="16">
        <v>47.204999999999998</v>
      </c>
      <c r="D415" s="16">
        <v>-4025.5890099999997</v>
      </c>
      <c r="E415" s="16">
        <v>11398.09902</v>
      </c>
      <c r="F415" s="16">
        <v>4788.7915899999998</v>
      </c>
      <c r="G415" s="16">
        <v>0.26302999999999999</v>
      </c>
      <c r="H415" s="16">
        <v>622.85789</v>
      </c>
      <c r="I415" s="16">
        <v>12831.62752</v>
      </c>
    </row>
    <row r="416" spans="1:9" x14ac:dyDescent="0.25">
      <c r="A416" s="23" t="s">
        <v>1038</v>
      </c>
      <c r="B416" s="15" t="s">
        <v>1039</v>
      </c>
      <c r="C416" s="16">
        <v>152.88618999999994</v>
      </c>
      <c r="D416" s="16">
        <v>16208.26411</v>
      </c>
      <c r="E416" s="16">
        <v>8636.7443399999993</v>
      </c>
      <c r="F416" s="16">
        <v>2914.7708900000016</v>
      </c>
      <c r="G416" s="16">
        <v>224.36592999999999</v>
      </c>
      <c r="H416" s="16">
        <v>1745.2434700000058</v>
      </c>
      <c r="I416" s="16">
        <v>29882.27493</v>
      </c>
    </row>
    <row r="417" spans="1:9" x14ac:dyDescent="0.25">
      <c r="A417" s="23" t="s">
        <v>1040</v>
      </c>
      <c r="B417" s="15" t="s">
        <v>1041</v>
      </c>
      <c r="C417" s="16">
        <v>646.21741000000009</v>
      </c>
      <c r="D417" s="16">
        <v>9183.1325000000106</v>
      </c>
      <c r="E417" s="16">
        <v>18249.384500000007</v>
      </c>
      <c r="F417" s="16">
        <v>8291.1651699999984</v>
      </c>
      <c r="G417" s="16">
        <v>11.25888</v>
      </c>
      <c r="H417" s="16">
        <v>277.2856100000003</v>
      </c>
      <c r="I417" s="16">
        <v>36658.444070000005</v>
      </c>
    </row>
    <row r="418" spans="1:9" x14ac:dyDescent="0.25">
      <c r="A418" s="23" t="s">
        <v>1042</v>
      </c>
      <c r="B418" s="15" t="s">
        <v>1043</v>
      </c>
      <c r="C418" s="16">
        <v>174.93465000000015</v>
      </c>
      <c r="D418" s="16">
        <v>395.48984999999954</v>
      </c>
      <c r="E418" s="16">
        <v>2126.5545599999978</v>
      </c>
      <c r="F418" s="16">
        <v>895.76482000000055</v>
      </c>
      <c r="G418" s="16">
        <v>25.599230000000002</v>
      </c>
      <c r="H418" s="16">
        <v>43.220700000000036</v>
      </c>
      <c r="I418" s="16">
        <v>3661.5638099999969</v>
      </c>
    </row>
    <row r="419" spans="1:9" ht="25.5" x14ac:dyDescent="0.25">
      <c r="A419" s="23" t="s">
        <v>1044</v>
      </c>
      <c r="B419" s="15" t="s">
        <v>1045</v>
      </c>
      <c r="C419" s="16">
        <v>2.9780800000000003</v>
      </c>
      <c r="D419" s="16">
        <v>7.0909500000000047</v>
      </c>
      <c r="E419" s="16">
        <v>219.66171999999997</v>
      </c>
      <c r="F419" s="16">
        <v>70.825950000000006</v>
      </c>
      <c r="G419" s="16">
        <v>10.327920000000001</v>
      </c>
      <c r="H419" s="16">
        <v>8.1854399999999998</v>
      </c>
      <c r="I419" s="16">
        <v>319.07006000000007</v>
      </c>
    </row>
    <row r="420" spans="1:9" x14ac:dyDescent="0.25">
      <c r="A420" s="23" t="s">
        <v>1046</v>
      </c>
      <c r="B420" s="15" t="s">
        <v>1047</v>
      </c>
      <c r="C420" s="16">
        <v>1.4895600000000002</v>
      </c>
      <c r="D420" s="16">
        <v>51.750229999999988</v>
      </c>
      <c r="E420" s="16">
        <v>112.69034999999998</v>
      </c>
      <c r="F420" s="16">
        <v>40.130689999999994</v>
      </c>
      <c r="G420" s="16">
        <v>2.8750299999999998</v>
      </c>
      <c r="H420" s="16">
        <v>3.1582800000000004</v>
      </c>
      <c r="I420" s="16">
        <v>212.09414000000004</v>
      </c>
    </row>
    <row r="421" spans="1:9" x14ac:dyDescent="0.25">
      <c r="A421" s="23" t="s">
        <v>1048</v>
      </c>
      <c r="B421" s="15" t="s">
        <v>1049</v>
      </c>
      <c r="C421" s="16">
        <v>1369.3017399999994</v>
      </c>
      <c r="D421" s="16">
        <v>46426.361560000027</v>
      </c>
      <c r="E421" s="16">
        <v>47365.429149999953</v>
      </c>
      <c r="F421" s="16">
        <v>20771.299670000022</v>
      </c>
      <c r="G421" s="16">
        <v>136.78711999999993</v>
      </c>
      <c r="H421" s="16">
        <v>663.40798999999765</v>
      </c>
      <c r="I421" s="16">
        <v>116732.58723000015</v>
      </c>
    </row>
    <row r="422" spans="1:9" x14ac:dyDescent="0.25">
      <c r="A422" s="23" t="s">
        <v>1050</v>
      </c>
      <c r="B422" s="15" t="s">
        <v>1051</v>
      </c>
      <c r="C422" s="16">
        <v>23.621179999999992</v>
      </c>
      <c r="D422" s="16">
        <v>549.64586000000008</v>
      </c>
      <c r="E422" s="16">
        <v>504.45615000000009</v>
      </c>
      <c r="F422" s="16">
        <v>169.69515999999996</v>
      </c>
      <c r="G422" s="16">
        <v>21.746609999999997</v>
      </c>
      <c r="H422" s="16">
        <v>18.509239999999998</v>
      </c>
      <c r="I422" s="16">
        <v>1287.6742000000002</v>
      </c>
    </row>
    <row r="423" spans="1:9" x14ac:dyDescent="0.25">
      <c r="A423" s="23" t="s">
        <v>1052</v>
      </c>
      <c r="B423" s="15" t="s">
        <v>1053</v>
      </c>
      <c r="C423" s="16">
        <v>346.41772999999995</v>
      </c>
      <c r="D423" s="16">
        <v>9777.2594799999952</v>
      </c>
      <c r="E423" s="16">
        <v>12927.878940000013</v>
      </c>
      <c r="F423" s="16">
        <v>4767.3540100000037</v>
      </c>
      <c r="G423" s="16">
        <v>25.494269999999997</v>
      </c>
      <c r="H423" s="16">
        <v>112.22514999999997</v>
      </c>
      <c r="I423" s="16">
        <v>27956.629580000015</v>
      </c>
    </row>
    <row r="424" spans="1:9" x14ac:dyDescent="0.25">
      <c r="A424" s="23" t="s">
        <v>1054</v>
      </c>
      <c r="B424" s="15" t="s">
        <v>1055</v>
      </c>
      <c r="C424" s="16">
        <v>199.96551999999997</v>
      </c>
      <c r="D424" s="16">
        <v>6852.7319800000014</v>
      </c>
      <c r="E424" s="16">
        <v>7879.657379999996</v>
      </c>
      <c r="F424" s="16">
        <v>3817.1320400000004</v>
      </c>
      <c r="G424" s="16">
        <v>25.048639999999999</v>
      </c>
      <c r="H424" s="16">
        <v>202.67467000000011</v>
      </c>
      <c r="I424" s="16">
        <v>18977.210229999982</v>
      </c>
    </row>
    <row r="425" spans="1:9" x14ac:dyDescent="0.25">
      <c r="A425" s="23" t="s">
        <v>1056</v>
      </c>
      <c r="B425" s="15" t="s">
        <v>1057</v>
      </c>
      <c r="C425" s="16">
        <v>110.60138000000001</v>
      </c>
      <c r="D425" s="16">
        <v>831.20380000000011</v>
      </c>
      <c r="E425" s="16">
        <v>2231.8690099999999</v>
      </c>
      <c r="F425" s="16">
        <v>1662.6391900000001</v>
      </c>
      <c r="G425" s="16">
        <v>13.06212</v>
      </c>
      <c r="H425" s="16">
        <v>8.2435499999999973</v>
      </c>
      <c r="I425" s="16">
        <v>4857.6190500000012</v>
      </c>
    </row>
    <row r="426" spans="1:9" x14ac:dyDescent="0.25">
      <c r="A426" s="23" t="s">
        <v>1058</v>
      </c>
      <c r="B426" s="15" t="s">
        <v>1059</v>
      </c>
      <c r="C426" s="16">
        <v>0.76500000000000001</v>
      </c>
      <c r="D426" s="16">
        <v>10.40577</v>
      </c>
      <c r="E426" s="16">
        <v>11.2403</v>
      </c>
      <c r="F426" s="16">
        <v>5.3041800000000006</v>
      </c>
      <c r="G426" s="16"/>
      <c r="H426" s="16">
        <v>5.6919999999999998E-2</v>
      </c>
      <c r="I426" s="16">
        <v>27.772169999999999</v>
      </c>
    </row>
    <row r="427" spans="1:9" x14ac:dyDescent="0.25">
      <c r="A427" s="23" t="s">
        <v>1060</v>
      </c>
      <c r="B427" s="15" t="s">
        <v>1061</v>
      </c>
      <c r="C427" s="16">
        <v>61.192639999999997</v>
      </c>
      <c r="D427" s="16">
        <v>322.25548999999995</v>
      </c>
      <c r="E427" s="16">
        <v>1934.5603999999992</v>
      </c>
      <c r="F427" s="16">
        <v>1402.8048100000003</v>
      </c>
      <c r="G427" s="16">
        <v>3.0345599999999999</v>
      </c>
      <c r="H427" s="16">
        <v>10.779719999999999</v>
      </c>
      <c r="I427" s="16">
        <v>3734.6276200000007</v>
      </c>
    </row>
    <row r="428" spans="1:9" x14ac:dyDescent="0.25">
      <c r="A428" s="23" t="s">
        <v>1062</v>
      </c>
      <c r="B428" s="15" t="s">
        <v>1063</v>
      </c>
      <c r="C428" s="16">
        <v>339.26861000000002</v>
      </c>
      <c r="D428" s="16">
        <v>207.01176000000007</v>
      </c>
      <c r="E428" s="16">
        <v>2284.1921799999996</v>
      </c>
      <c r="F428" s="16">
        <v>1779.3140300000002</v>
      </c>
      <c r="G428" s="16">
        <v>1.0545599999999999</v>
      </c>
      <c r="H428" s="16">
        <v>10.194360000000001</v>
      </c>
      <c r="I428" s="16">
        <v>4621.0355000000009</v>
      </c>
    </row>
    <row r="429" spans="1:9" x14ac:dyDescent="0.25">
      <c r="A429" s="23" t="s">
        <v>1064</v>
      </c>
      <c r="B429" s="15" t="s">
        <v>1065</v>
      </c>
      <c r="C429" s="16">
        <v>177.22215000000003</v>
      </c>
      <c r="D429" s="16">
        <v>999.9333800000004</v>
      </c>
      <c r="E429" s="16">
        <v>1291.7801300000001</v>
      </c>
      <c r="F429" s="16">
        <v>683.95591999999976</v>
      </c>
      <c r="G429" s="16">
        <v>56.405229999999996</v>
      </c>
      <c r="H429" s="16">
        <v>11.467579999999989</v>
      </c>
      <c r="I429" s="16">
        <v>3220.7643900000003</v>
      </c>
    </row>
    <row r="430" spans="1:9" x14ac:dyDescent="0.25">
      <c r="A430" s="23" t="s">
        <v>1066</v>
      </c>
      <c r="B430" s="15" t="s">
        <v>1067</v>
      </c>
      <c r="C430" s="16">
        <v>0.10468000000000001</v>
      </c>
      <c r="D430" s="16">
        <v>4.9380800000000002</v>
      </c>
      <c r="E430" s="16">
        <v>329.76387999999997</v>
      </c>
      <c r="F430" s="16">
        <v>195.85029999999998</v>
      </c>
      <c r="G430" s="16">
        <v>10.198099999999998</v>
      </c>
      <c r="H430" s="16">
        <v>0.43759000000000003</v>
      </c>
      <c r="I430" s="16">
        <v>541.29263000000003</v>
      </c>
    </row>
    <row r="431" spans="1:9" x14ac:dyDescent="0.25">
      <c r="A431" s="23" t="s">
        <v>1068</v>
      </c>
      <c r="B431" s="15" t="s">
        <v>1069</v>
      </c>
      <c r="C431" s="16">
        <v>281.31185999999997</v>
      </c>
      <c r="D431" s="16">
        <v>131.18599999999998</v>
      </c>
      <c r="E431" s="16">
        <v>1113.1482699999999</v>
      </c>
      <c r="F431" s="16">
        <v>638.61622</v>
      </c>
      <c r="G431" s="16">
        <v>3.1035499999999998</v>
      </c>
      <c r="H431" s="16">
        <v>0.67903000000000002</v>
      </c>
      <c r="I431" s="16">
        <v>2168.04493</v>
      </c>
    </row>
    <row r="432" spans="1:9" x14ac:dyDescent="0.25">
      <c r="A432" s="23" t="s">
        <v>1070</v>
      </c>
      <c r="B432" s="15" t="s">
        <v>1071</v>
      </c>
      <c r="C432" s="16">
        <v>418.43061000000006</v>
      </c>
      <c r="D432" s="16">
        <v>806.44087999999965</v>
      </c>
      <c r="E432" s="16">
        <v>2658.3150899999982</v>
      </c>
      <c r="F432" s="16">
        <v>3056.8502400000016</v>
      </c>
      <c r="G432" s="16">
        <v>381.37122999999997</v>
      </c>
      <c r="H432" s="16">
        <v>61.142860000000034</v>
      </c>
      <c r="I432" s="16">
        <v>7382.5509099999999</v>
      </c>
    </row>
    <row r="433" spans="1:9" ht="25.5" x14ac:dyDescent="0.25">
      <c r="A433" s="23" t="s">
        <v>1072</v>
      </c>
      <c r="B433" s="15" t="s">
        <v>1073</v>
      </c>
      <c r="C433" s="16">
        <v>23.929299999999998</v>
      </c>
      <c r="D433" s="16">
        <v>314.82592999999991</v>
      </c>
      <c r="E433" s="16">
        <v>798.00364999999988</v>
      </c>
      <c r="F433" s="16">
        <v>657.14205000000004</v>
      </c>
      <c r="G433" s="16">
        <v>73.101529999999997</v>
      </c>
      <c r="H433" s="16">
        <v>4.4473799999999999</v>
      </c>
      <c r="I433" s="16">
        <v>1871.44984</v>
      </c>
    </row>
    <row r="434" spans="1:9" x14ac:dyDescent="0.25">
      <c r="A434" s="23" t="s">
        <v>1074</v>
      </c>
      <c r="B434" s="15" t="s">
        <v>1075</v>
      </c>
      <c r="C434" s="16">
        <v>130.18465</v>
      </c>
      <c r="D434" s="16">
        <v>656.08258000000012</v>
      </c>
      <c r="E434" s="16">
        <v>129.16687000000002</v>
      </c>
      <c r="F434" s="16">
        <v>79.74618000000001</v>
      </c>
      <c r="G434" s="16">
        <v>5.4118199999999996</v>
      </c>
      <c r="H434" s="16">
        <v>30.237299999999998</v>
      </c>
      <c r="I434" s="16">
        <v>1030.8294000000001</v>
      </c>
    </row>
    <row r="435" spans="1:9" x14ac:dyDescent="0.25">
      <c r="A435" s="23" t="s">
        <v>1076</v>
      </c>
      <c r="B435" s="15" t="s">
        <v>1077</v>
      </c>
      <c r="C435" s="16">
        <v>5.3468999999999998</v>
      </c>
      <c r="D435" s="16">
        <v>334.22790999999995</v>
      </c>
      <c r="E435" s="16">
        <v>326.91752000000008</v>
      </c>
      <c r="F435" s="16">
        <v>156.89439999999999</v>
      </c>
      <c r="G435" s="16">
        <v>0.30325000000000002</v>
      </c>
      <c r="H435" s="16">
        <v>4.5646000000000013</v>
      </c>
      <c r="I435" s="16">
        <v>828.25457999999992</v>
      </c>
    </row>
    <row r="436" spans="1:9" x14ac:dyDescent="0.25">
      <c r="A436" s="23" t="s">
        <v>1078</v>
      </c>
      <c r="B436" s="15" t="s">
        <v>1079</v>
      </c>
      <c r="C436" s="16">
        <v>40.16563</v>
      </c>
      <c r="D436" s="16">
        <v>140.03661</v>
      </c>
      <c r="E436" s="16">
        <v>168.84688</v>
      </c>
      <c r="F436" s="16">
        <v>140.15721999999997</v>
      </c>
      <c r="G436" s="16">
        <v>116.28448999999999</v>
      </c>
      <c r="H436" s="16">
        <v>4.8679899999999989</v>
      </c>
      <c r="I436" s="16">
        <v>610.35882000000004</v>
      </c>
    </row>
    <row r="437" spans="1:9" x14ac:dyDescent="0.25">
      <c r="A437" s="23" t="s">
        <v>1080</v>
      </c>
      <c r="B437" s="15" t="s">
        <v>1081</v>
      </c>
      <c r="C437" s="16">
        <v>161.05651999999998</v>
      </c>
      <c r="D437" s="16">
        <v>1218.0585900000001</v>
      </c>
      <c r="E437" s="16">
        <v>2995.4799899999998</v>
      </c>
      <c r="F437" s="16">
        <v>1999.2890799999991</v>
      </c>
      <c r="G437" s="16">
        <v>8.6643600000000003</v>
      </c>
      <c r="H437" s="16">
        <v>38.932930000000006</v>
      </c>
      <c r="I437" s="16">
        <v>6421.4814700000015</v>
      </c>
    </row>
    <row r="438" spans="1:9" x14ac:dyDescent="0.25">
      <c r="A438" s="23" t="s">
        <v>1082</v>
      </c>
      <c r="B438" s="15" t="s">
        <v>1083</v>
      </c>
      <c r="C438" s="16">
        <v>26.833310000000001</v>
      </c>
      <c r="D438" s="16">
        <v>6732.1383499999984</v>
      </c>
      <c r="E438" s="16">
        <v>8878.202699999998</v>
      </c>
      <c r="F438" s="16">
        <v>5331.5050299999994</v>
      </c>
      <c r="G438" s="16">
        <v>48.926060000000007</v>
      </c>
      <c r="H438" s="16">
        <v>96.727140000000006</v>
      </c>
      <c r="I438" s="16">
        <v>21114.332590000002</v>
      </c>
    </row>
    <row r="439" spans="1:9" x14ac:dyDescent="0.25">
      <c r="A439" s="23" t="s">
        <v>1084</v>
      </c>
      <c r="B439" s="15" t="s">
        <v>1085</v>
      </c>
      <c r="C439" s="16">
        <v>5220.3869100000002</v>
      </c>
      <c r="D439" s="16">
        <v>22473.341619999977</v>
      </c>
      <c r="E439" s="16">
        <v>15100.8439</v>
      </c>
      <c r="F439" s="16">
        <v>7862.8501600000009</v>
      </c>
      <c r="G439" s="16">
        <v>57.219180000000009</v>
      </c>
      <c r="H439" s="16">
        <v>13573.242020000003</v>
      </c>
      <c r="I439" s="16">
        <v>64287.88379</v>
      </c>
    </row>
    <row r="440" spans="1:9" x14ac:dyDescent="0.25">
      <c r="A440" s="23" t="s">
        <v>1086</v>
      </c>
      <c r="B440" s="15" t="s">
        <v>1087</v>
      </c>
      <c r="C440" s="16">
        <v>13385.164240000004</v>
      </c>
      <c r="D440" s="16">
        <v>44143.950920000003</v>
      </c>
      <c r="E440" s="16">
        <v>14353.411170000005</v>
      </c>
      <c r="F440" s="16">
        <v>7680.3857300000018</v>
      </c>
      <c r="G440" s="16">
        <v>18.47898</v>
      </c>
      <c r="H440" s="16">
        <v>242.42372000000009</v>
      </c>
      <c r="I440" s="16">
        <v>79823.814760000008</v>
      </c>
    </row>
    <row r="441" spans="1:9" x14ac:dyDescent="0.25">
      <c r="A441" s="23" t="s">
        <v>1088</v>
      </c>
      <c r="B441" s="15" t="s">
        <v>1089</v>
      </c>
      <c r="C441" s="16"/>
      <c r="D441" s="16">
        <v>-19.513100000000001</v>
      </c>
      <c r="E441" s="16">
        <v>44.36007</v>
      </c>
      <c r="F441" s="16">
        <v>25.237690000000001</v>
      </c>
      <c r="G441" s="16"/>
      <c r="H441" s="16">
        <v>0.24049000000000001</v>
      </c>
      <c r="I441" s="16">
        <v>50.325150000000001</v>
      </c>
    </row>
    <row r="442" spans="1:9" x14ac:dyDescent="0.25">
      <c r="A442" s="23" t="s">
        <v>1090</v>
      </c>
      <c r="B442" s="15" t="s">
        <v>1091</v>
      </c>
      <c r="C442" s="16">
        <v>798.50130999999999</v>
      </c>
      <c r="D442" s="16">
        <v>19026.681270000001</v>
      </c>
      <c r="E442" s="16">
        <v>11993.948039999997</v>
      </c>
      <c r="F442" s="16">
        <v>6549.9221499999985</v>
      </c>
      <c r="G442" s="16">
        <v>41.710549999999998</v>
      </c>
      <c r="H442" s="16">
        <v>1844.9177100000002</v>
      </c>
      <c r="I442" s="16">
        <v>40255.681030000007</v>
      </c>
    </row>
    <row r="443" spans="1:9" x14ac:dyDescent="0.25">
      <c r="A443" s="23" t="s">
        <v>1092</v>
      </c>
      <c r="B443" s="15" t="s">
        <v>1093</v>
      </c>
      <c r="C443" s="16">
        <v>18301.851499999986</v>
      </c>
      <c r="D443" s="16">
        <v>21624.468240000006</v>
      </c>
      <c r="E443" s="16">
        <v>165711.60727000065</v>
      </c>
      <c r="F443" s="16">
        <v>93175.081880000027</v>
      </c>
      <c r="G443" s="16">
        <v>742.95982000000004</v>
      </c>
      <c r="H443" s="16">
        <v>1050.2232299999928</v>
      </c>
      <c r="I443" s="16">
        <v>300606.19194000057</v>
      </c>
    </row>
    <row r="444" spans="1:9" x14ac:dyDescent="0.25">
      <c r="A444" s="23" t="s">
        <v>1094</v>
      </c>
      <c r="B444" s="15" t="s">
        <v>1095</v>
      </c>
      <c r="C444" s="16">
        <v>2794.8910900000001</v>
      </c>
      <c r="D444" s="16">
        <v>4923.881150000002</v>
      </c>
      <c r="E444" s="16">
        <v>9610.9676600000075</v>
      </c>
      <c r="F444" s="16">
        <v>5389.8300199999994</v>
      </c>
      <c r="G444" s="16">
        <v>135.46509</v>
      </c>
      <c r="H444" s="16">
        <v>50.000339999999959</v>
      </c>
      <c r="I444" s="16">
        <v>22905.035349999998</v>
      </c>
    </row>
    <row r="445" spans="1:9" x14ac:dyDescent="0.25">
      <c r="A445" s="23" t="s">
        <v>1096</v>
      </c>
      <c r="B445" s="15" t="s">
        <v>1097</v>
      </c>
      <c r="C445" s="16">
        <v>6761.1971999999996</v>
      </c>
      <c r="D445" s="16">
        <v>3738.9256599999999</v>
      </c>
      <c r="E445" s="16">
        <v>1722.535619999999</v>
      </c>
      <c r="F445" s="16">
        <v>1010.0992899999998</v>
      </c>
      <c r="G445" s="16">
        <v>79.594620000000006</v>
      </c>
      <c r="H445" s="16">
        <v>19.064159999999998</v>
      </c>
      <c r="I445" s="16">
        <v>13331.41655</v>
      </c>
    </row>
    <row r="446" spans="1:9" x14ac:dyDescent="0.25">
      <c r="A446" s="23" t="s">
        <v>1098</v>
      </c>
      <c r="B446" s="15" t="s">
        <v>1099</v>
      </c>
      <c r="C446" s="16">
        <v>3092.6188200000006</v>
      </c>
      <c r="D446" s="16">
        <v>7746.2507500000111</v>
      </c>
      <c r="E446" s="16">
        <v>24309.847359999989</v>
      </c>
      <c r="F446" s="16">
        <v>13902.104049999998</v>
      </c>
      <c r="G446" s="16">
        <v>359.06015000000008</v>
      </c>
      <c r="H446" s="16">
        <v>140.29768000000104</v>
      </c>
      <c r="I446" s="16">
        <v>49550.178810000041</v>
      </c>
    </row>
    <row r="447" spans="1:9" x14ac:dyDescent="0.25">
      <c r="A447" s="23" t="s">
        <v>1100</v>
      </c>
      <c r="B447" s="15" t="s">
        <v>1101</v>
      </c>
      <c r="C447" s="16">
        <v>3039.8319999999999</v>
      </c>
      <c r="D447" s="16">
        <v>-58.897350000001637</v>
      </c>
      <c r="E447" s="16">
        <v>52644.907160000024</v>
      </c>
      <c r="F447" s="16">
        <v>28101.330509999985</v>
      </c>
      <c r="G447" s="16">
        <v>279.49025</v>
      </c>
      <c r="H447" s="16">
        <v>1600.7729299999994</v>
      </c>
      <c r="I447" s="16">
        <v>85607.435500000051</v>
      </c>
    </row>
    <row r="448" spans="1:9" x14ac:dyDescent="0.25">
      <c r="A448" s="23" t="s">
        <v>1102</v>
      </c>
      <c r="B448" s="15" t="s">
        <v>1103</v>
      </c>
      <c r="C448" s="16">
        <v>3752.1297800000002</v>
      </c>
      <c r="D448" s="16">
        <v>4776.9972099999977</v>
      </c>
      <c r="E448" s="16">
        <v>10881.506620000007</v>
      </c>
      <c r="F448" s="16">
        <v>6641.8511200000012</v>
      </c>
      <c r="G448" s="16">
        <v>101.04592999999998</v>
      </c>
      <c r="H448" s="16">
        <v>61.163779999999988</v>
      </c>
      <c r="I448" s="16">
        <v>26214.694440000003</v>
      </c>
    </row>
    <row r="449" spans="1:9" x14ac:dyDescent="0.25">
      <c r="A449" s="23" t="s">
        <v>1104</v>
      </c>
      <c r="B449" s="15" t="s">
        <v>1105</v>
      </c>
      <c r="C449" s="16">
        <v>-10.536610000000001</v>
      </c>
      <c r="D449" s="16">
        <v>544.44926999999996</v>
      </c>
      <c r="E449" s="16">
        <v>741.80998</v>
      </c>
      <c r="F449" s="16">
        <v>402.99951999999996</v>
      </c>
      <c r="G449" s="16">
        <v>2.0154299999999998</v>
      </c>
      <c r="H449" s="16">
        <v>0.74026000000000003</v>
      </c>
      <c r="I449" s="16">
        <v>1681.47785</v>
      </c>
    </row>
    <row r="450" spans="1:9" x14ac:dyDescent="0.25">
      <c r="A450" s="23" t="s">
        <v>1106</v>
      </c>
      <c r="B450" s="15" t="s">
        <v>1107</v>
      </c>
      <c r="C450" s="16">
        <v>752.70291000000009</v>
      </c>
      <c r="D450" s="16">
        <v>819.67975000000001</v>
      </c>
      <c r="E450" s="16">
        <v>3212.5581399999996</v>
      </c>
      <c r="F450" s="16">
        <v>1908.2927700000005</v>
      </c>
      <c r="G450" s="16">
        <v>178.94251000000003</v>
      </c>
      <c r="H450" s="16">
        <v>3012.5890900000004</v>
      </c>
      <c r="I450" s="16">
        <v>9884.7651699999969</v>
      </c>
    </row>
    <row r="451" spans="1:9" x14ac:dyDescent="0.25">
      <c r="A451" s="23" t="s">
        <v>1108</v>
      </c>
      <c r="B451" s="15" t="s">
        <v>1109</v>
      </c>
      <c r="C451" s="16"/>
      <c r="D451" s="16">
        <v>1446.8616299999999</v>
      </c>
      <c r="E451" s="16">
        <v>5178.5609199999999</v>
      </c>
      <c r="F451" s="16">
        <v>2902.7946299999999</v>
      </c>
      <c r="G451" s="16"/>
      <c r="H451" s="16">
        <v>14640.0342</v>
      </c>
      <c r="I451" s="16">
        <v>24168.251379999998</v>
      </c>
    </row>
    <row r="452" spans="1:9" x14ac:dyDescent="0.25">
      <c r="A452" s="23" t="s">
        <v>1110</v>
      </c>
      <c r="B452" s="15" t="s">
        <v>1111</v>
      </c>
      <c r="C452" s="16">
        <v>2719.5965799999994</v>
      </c>
      <c r="D452" s="16">
        <v>-269.96717000000007</v>
      </c>
      <c r="E452" s="16">
        <v>55158.565200000005</v>
      </c>
      <c r="F452" s="16">
        <v>29563.50562</v>
      </c>
      <c r="G452" s="16"/>
      <c r="H452" s="16">
        <v>39613.257909999993</v>
      </c>
      <c r="I452" s="16">
        <v>126784.95814000002</v>
      </c>
    </row>
    <row r="453" spans="1:9" x14ac:dyDescent="0.25">
      <c r="A453" s="23" t="s">
        <v>1112</v>
      </c>
      <c r="B453" s="15" t="s">
        <v>1113</v>
      </c>
      <c r="C453" s="16">
        <v>2375.1793999999995</v>
      </c>
      <c r="D453" s="16">
        <v>3446.9472000000005</v>
      </c>
      <c r="E453" s="16">
        <v>9861.199840000003</v>
      </c>
      <c r="F453" s="16">
        <v>6722.0059999999994</v>
      </c>
      <c r="G453" s="16">
        <v>3.4015500000000003</v>
      </c>
      <c r="H453" s="16">
        <v>375.63757000000038</v>
      </c>
      <c r="I453" s="16">
        <v>22784.371559999985</v>
      </c>
    </row>
    <row r="454" spans="1:9" x14ac:dyDescent="0.25">
      <c r="A454" s="23" t="s">
        <v>1114</v>
      </c>
      <c r="B454" s="15" t="s">
        <v>1115</v>
      </c>
      <c r="C454" s="16">
        <v>150.87379999999999</v>
      </c>
      <c r="D454" s="16">
        <v>55.680570000000003</v>
      </c>
      <c r="E454" s="16">
        <v>515.74758999999995</v>
      </c>
      <c r="F454" s="16">
        <v>295.10867000000002</v>
      </c>
      <c r="G454" s="16"/>
      <c r="H454" s="16">
        <v>1.32389</v>
      </c>
      <c r="I454" s="16">
        <v>1018.73452</v>
      </c>
    </row>
    <row r="455" spans="1:9" x14ac:dyDescent="0.25">
      <c r="A455" s="23" t="s">
        <v>1116</v>
      </c>
      <c r="B455" s="15" t="s">
        <v>1117</v>
      </c>
      <c r="C455" s="16">
        <v>3308.1351</v>
      </c>
      <c r="D455" s="16">
        <v>377.98106999999993</v>
      </c>
      <c r="E455" s="16">
        <v>2190.6855700000001</v>
      </c>
      <c r="F455" s="16">
        <v>1322.9474100000002</v>
      </c>
      <c r="G455" s="16"/>
      <c r="H455" s="16">
        <v>363.02965</v>
      </c>
      <c r="I455" s="16">
        <v>7562.7788</v>
      </c>
    </row>
    <row r="456" spans="1:9" x14ac:dyDescent="0.25">
      <c r="A456" s="23" t="s">
        <v>1118</v>
      </c>
      <c r="B456" s="15" t="s">
        <v>1119</v>
      </c>
      <c r="C456" s="16">
        <v>5283.95766</v>
      </c>
      <c r="D456" s="16">
        <v>4309.2698500000006</v>
      </c>
      <c r="E456" s="16">
        <v>24477.170680000007</v>
      </c>
      <c r="F456" s="16">
        <v>14019.140669999999</v>
      </c>
      <c r="G456" s="16">
        <v>1.3861199999999998</v>
      </c>
      <c r="H456" s="16">
        <v>4208.6024499999985</v>
      </c>
      <c r="I456" s="16">
        <v>52299.527430000002</v>
      </c>
    </row>
    <row r="457" spans="1:9" ht="25.5" x14ac:dyDescent="0.25">
      <c r="A457" s="23" t="s">
        <v>1120</v>
      </c>
      <c r="B457" s="15" t="s">
        <v>1121</v>
      </c>
      <c r="C457" s="16">
        <v>954.85512000000051</v>
      </c>
      <c r="D457" s="16">
        <v>961.38264000000004</v>
      </c>
      <c r="E457" s="16">
        <v>9695.0395599999974</v>
      </c>
      <c r="F457" s="16">
        <v>6268.1406699999998</v>
      </c>
      <c r="G457" s="16">
        <v>28.015199999999997</v>
      </c>
      <c r="H457" s="16">
        <v>1004.3601699999991</v>
      </c>
      <c r="I457" s="16">
        <v>18911.793359999996</v>
      </c>
    </row>
    <row r="458" spans="1:9" x14ac:dyDescent="0.25">
      <c r="A458" s="23" t="s">
        <v>1122</v>
      </c>
      <c r="B458" s="15" t="s">
        <v>1123</v>
      </c>
      <c r="C458" s="16">
        <v>-1.2734400000000001</v>
      </c>
      <c r="D458" s="16">
        <v>266.65329000000003</v>
      </c>
      <c r="E458" s="16">
        <v>2995.029</v>
      </c>
      <c r="F458" s="16">
        <v>11358.897339999998</v>
      </c>
      <c r="G458" s="16">
        <v>23.219329999999999</v>
      </c>
      <c r="H458" s="16">
        <v>15.94093</v>
      </c>
      <c r="I458" s="16">
        <v>14658.466450000002</v>
      </c>
    </row>
    <row r="459" spans="1:9" x14ac:dyDescent="0.25">
      <c r="A459" s="23" t="s">
        <v>1124</v>
      </c>
      <c r="B459" s="15" t="s">
        <v>1125</v>
      </c>
      <c r="C459" s="16">
        <v>1140.2164400000001</v>
      </c>
      <c r="D459" s="16">
        <v>2535.3805299999995</v>
      </c>
      <c r="E459" s="16">
        <v>19088.504430000001</v>
      </c>
      <c r="F459" s="16">
        <v>10248.373649999996</v>
      </c>
      <c r="G459" s="16">
        <v>92.131630000000001</v>
      </c>
      <c r="H459" s="16">
        <v>473.6293300000001</v>
      </c>
      <c r="I459" s="16">
        <v>33578.236010000001</v>
      </c>
    </row>
    <row r="460" spans="1:9" x14ac:dyDescent="0.25">
      <c r="A460" s="23" t="s">
        <v>1126</v>
      </c>
      <c r="B460" s="15" t="s">
        <v>1127</v>
      </c>
      <c r="C460" s="16">
        <v>0.15407999999999999</v>
      </c>
      <c r="D460" s="16">
        <v>-0.45805000000000001</v>
      </c>
      <c r="E460" s="16">
        <v>5.7961800000000006</v>
      </c>
      <c r="F460" s="16">
        <v>4.8036700000000003</v>
      </c>
      <c r="G460" s="16"/>
      <c r="H460" s="16">
        <v>7.4550000000000005E-2</v>
      </c>
      <c r="I460" s="16">
        <v>10.370430000000001</v>
      </c>
    </row>
    <row r="461" spans="1:9" x14ac:dyDescent="0.25">
      <c r="A461" s="23" t="s">
        <v>1128</v>
      </c>
      <c r="B461" s="15" t="s">
        <v>1129</v>
      </c>
      <c r="C461" s="16"/>
      <c r="D461" s="16">
        <v>3.5419700000000001</v>
      </c>
      <c r="E461" s="16">
        <v>301.03891999999996</v>
      </c>
      <c r="F461" s="16">
        <v>2592.2941399999995</v>
      </c>
      <c r="G461" s="16"/>
      <c r="H461" s="16">
        <v>4.0877799999999995</v>
      </c>
      <c r="I461" s="16">
        <v>2900.9628100000004</v>
      </c>
    </row>
    <row r="462" spans="1:9" x14ac:dyDescent="0.25">
      <c r="A462" s="23" t="s">
        <v>1130</v>
      </c>
      <c r="B462" s="15" t="s">
        <v>1131</v>
      </c>
      <c r="C462" s="16">
        <v>80.82423</v>
      </c>
      <c r="D462" s="16">
        <v>359.79859999999996</v>
      </c>
      <c r="E462" s="16">
        <v>8204.7950600000004</v>
      </c>
      <c r="F462" s="16">
        <v>4395.8009899999997</v>
      </c>
      <c r="G462" s="16"/>
      <c r="H462" s="16">
        <v>1230.4254100000001</v>
      </c>
      <c r="I462" s="16">
        <v>14271.644289999998</v>
      </c>
    </row>
    <row r="463" spans="1:9" x14ac:dyDescent="0.25">
      <c r="A463" s="23" t="s">
        <v>1132</v>
      </c>
      <c r="B463" s="15" t="s">
        <v>1133</v>
      </c>
      <c r="C463" s="16">
        <v>216.34925000000001</v>
      </c>
      <c r="D463" s="16">
        <v>66.491190000000003</v>
      </c>
      <c r="E463" s="16">
        <v>332.22559999999999</v>
      </c>
      <c r="F463" s="16">
        <v>213.47308999999993</v>
      </c>
      <c r="G463" s="16"/>
      <c r="H463" s="16">
        <v>54.833340000000007</v>
      </c>
      <c r="I463" s="16">
        <v>883.37247000000025</v>
      </c>
    </row>
    <row r="464" spans="1:9" ht="25.5" x14ac:dyDescent="0.25">
      <c r="A464" s="23" t="s">
        <v>1134</v>
      </c>
      <c r="B464" s="15" t="s">
        <v>1135</v>
      </c>
      <c r="C464" s="16">
        <v>1458.59539</v>
      </c>
      <c r="D464" s="16">
        <v>1951.299490000001</v>
      </c>
      <c r="E464" s="16">
        <v>7891.3125799999998</v>
      </c>
      <c r="F464" s="16">
        <v>4462.8038699999979</v>
      </c>
      <c r="G464" s="16">
        <v>22.451740000000001</v>
      </c>
      <c r="H464" s="16">
        <v>780.89757999999995</v>
      </c>
      <c r="I464" s="16">
        <v>16567.360650000006</v>
      </c>
    </row>
    <row r="465" spans="1:9" x14ac:dyDescent="0.25">
      <c r="A465" s="23" t="s">
        <v>1136</v>
      </c>
      <c r="B465" s="15" t="s">
        <v>1137</v>
      </c>
      <c r="C465" s="16">
        <v>1.0959700000000001</v>
      </c>
      <c r="D465" s="16">
        <v>176.47034000000002</v>
      </c>
      <c r="E465" s="16">
        <v>176.17644000000004</v>
      </c>
      <c r="F465" s="16">
        <v>98.963699999999989</v>
      </c>
      <c r="G465" s="16">
        <v>7.9637999999999991</v>
      </c>
      <c r="H465" s="16">
        <v>18.499370000000003</v>
      </c>
      <c r="I465" s="16">
        <v>479.16961999999995</v>
      </c>
    </row>
    <row r="466" spans="1:9" x14ac:dyDescent="0.25">
      <c r="A466" s="23" t="s">
        <v>1138</v>
      </c>
      <c r="B466" s="15" t="s">
        <v>1139</v>
      </c>
      <c r="C466" s="16">
        <v>1074.6877000000002</v>
      </c>
      <c r="D466" s="16">
        <v>733.00209999999993</v>
      </c>
      <c r="E466" s="16">
        <v>8470.4745699999985</v>
      </c>
      <c r="F466" s="16">
        <v>4625.9375099999979</v>
      </c>
      <c r="G466" s="16">
        <v>247.91465999999997</v>
      </c>
      <c r="H466" s="16">
        <v>236.44832999999988</v>
      </c>
      <c r="I466" s="16">
        <v>15388.464869999994</v>
      </c>
    </row>
    <row r="467" spans="1:9" x14ac:dyDescent="0.25">
      <c r="A467" s="23" t="s">
        <v>1140</v>
      </c>
      <c r="B467" s="15" t="s">
        <v>1141</v>
      </c>
      <c r="C467" s="16">
        <v>1.3003099999999999</v>
      </c>
      <c r="D467" s="16">
        <v>4.6991400000000008</v>
      </c>
      <c r="E467" s="16">
        <v>44.537399999999998</v>
      </c>
      <c r="F467" s="16">
        <v>60.123339999999999</v>
      </c>
      <c r="G467" s="16">
        <v>17.372739999999997</v>
      </c>
      <c r="H467" s="16">
        <v>1.9791299999999996</v>
      </c>
      <c r="I467" s="16">
        <v>130.01206000000002</v>
      </c>
    </row>
    <row r="468" spans="1:9" x14ac:dyDescent="0.25">
      <c r="A468" s="23" t="s">
        <v>1142</v>
      </c>
      <c r="B468" s="15" t="s">
        <v>1143</v>
      </c>
      <c r="C468" s="16">
        <v>614.92153000000008</v>
      </c>
      <c r="D468" s="16">
        <v>280.75740999999999</v>
      </c>
      <c r="E468" s="16">
        <v>1786.3061699999998</v>
      </c>
      <c r="F468" s="16">
        <v>993.56009000000006</v>
      </c>
      <c r="G468" s="16"/>
      <c r="H468" s="16">
        <v>7.8414800000000016</v>
      </c>
      <c r="I468" s="16">
        <v>3683.3866800000005</v>
      </c>
    </row>
    <row r="469" spans="1:9" x14ac:dyDescent="0.25">
      <c r="A469" s="23" t="s">
        <v>1144</v>
      </c>
      <c r="B469" s="15" t="s">
        <v>1145</v>
      </c>
      <c r="C469" s="16">
        <v>2316.4033399999998</v>
      </c>
      <c r="D469" s="16">
        <v>18781.761579999999</v>
      </c>
      <c r="E469" s="16">
        <v>6508.039939999996</v>
      </c>
      <c r="F469" s="16">
        <v>6274.9587699999993</v>
      </c>
      <c r="G469" s="16">
        <v>11.72523</v>
      </c>
      <c r="H469" s="16">
        <v>3601.4048999999959</v>
      </c>
      <c r="I469" s="16">
        <v>37494.293759999993</v>
      </c>
    </row>
    <row r="470" spans="1:9" x14ac:dyDescent="0.25">
      <c r="A470" s="23" t="s">
        <v>1146</v>
      </c>
      <c r="B470" s="15" t="s">
        <v>1147</v>
      </c>
      <c r="C470" s="16">
        <v>10065.936109999986</v>
      </c>
      <c r="D470" s="16">
        <v>127917.28491000032</v>
      </c>
      <c r="E470" s="16">
        <v>38007.409389999855</v>
      </c>
      <c r="F470" s="16">
        <v>33516.314179999943</v>
      </c>
      <c r="G470" s="16">
        <v>229.28938999999994</v>
      </c>
      <c r="H470" s="16">
        <v>11215.332120000219</v>
      </c>
      <c r="I470" s="16">
        <v>220951.56610000075</v>
      </c>
    </row>
    <row r="471" spans="1:9" x14ac:dyDescent="0.25">
      <c r="A471" s="23" t="s">
        <v>1148</v>
      </c>
      <c r="B471" s="15" t="s">
        <v>1149</v>
      </c>
      <c r="C471" s="16">
        <v>1070.2588099999998</v>
      </c>
      <c r="D471" s="16">
        <v>14853.195569999991</v>
      </c>
      <c r="E471" s="16">
        <v>6076.3688500000044</v>
      </c>
      <c r="F471" s="16">
        <v>3184.9101200000023</v>
      </c>
      <c r="G471" s="16">
        <v>317.7998800000002</v>
      </c>
      <c r="H471" s="16">
        <v>1563.3490100000042</v>
      </c>
      <c r="I471" s="16">
        <v>27065.882239999981</v>
      </c>
    </row>
    <row r="472" spans="1:9" x14ac:dyDescent="0.25">
      <c r="A472" s="23" t="s">
        <v>1150</v>
      </c>
      <c r="B472" s="15" t="s">
        <v>1151</v>
      </c>
      <c r="C472" s="16">
        <v>1121.0409900000009</v>
      </c>
      <c r="D472" s="16">
        <v>30420.336189999969</v>
      </c>
      <c r="E472" s="16">
        <v>33446.769539999987</v>
      </c>
      <c r="F472" s="16">
        <v>17014.291449999953</v>
      </c>
      <c r="G472" s="16">
        <v>255.35667000000001</v>
      </c>
      <c r="H472" s="16">
        <v>1644.7800699999968</v>
      </c>
      <c r="I472" s="16">
        <v>83902.574910000127</v>
      </c>
    </row>
    <row r="473" spans="1:9" x14ac:dyDescent="0.25">
      <c r="A473" s="23" t="s">
        <v>1152</v>
      </c>
      <c r="B473" s="15" t="s">
        <v>1153</v>
      </c>
      <c r="C473" s="16">
        <v>4840.7219099999993</v>
      </c>
      <c r="D473" s="16">
        <v>18601.643919999984</v>
      </c>
      <c r="E473" s="16">
        <v>15424.398650000005</v>
      </c>
      <c r="F473" s="16">
        <v>15016.537160000033</v>
      </c>
      <c r="G473" s="16">
        <v>744.08049000000005</v>
      </c>
      <c r="H473" s="16">
        <v>12285.042200000085</v>
      </c>
      <c r="I473" s="16">
        <v>66912.424329999965</v>
      </c>
    </row>
    <row r="474" spans="1:9" ht="25.5" x14ac:dyDescent="0.25">
      <c r="A474" s="23" t="s">
        <v>1154</v>
      </c>
      <c r="B474" s="15" t="s">
        <v>1155</v>
      </c>
      <c r="C474" s="16">
        <v>4728.5597600000028</v>
      </c>
      <c r="D474" s="16">
        <v>22911.96485</v>
      </c>
      <c r="E474" s="16">
        <v>39070.877270000048</v>
      </c>
      <c r="F474" s="16">
        <v>20056.584660000033</v>
      </c>
      <c r="G474" s="16">
        <v>1294.7290299999993</v>
      </c>
      <c r="H474" s="16">
        <v>356.20435000000629</v>
      </c>
      <c r="I474" s="16">
        <v>88418.919919999709</v>
      </c>
    </row>
    <row r="475" spans="1:9" x14ac:dyDescent="0.25">
      <c r="A475" s="23" t="s">
        <v>1156</v>
      </c>
      <c r="B475" s="15" t="s">
        <v>1157</v>
      </c>
      <c r="C475" s="16">
        <v>531.15263000000004</v>
      </c>
      <c r="D475" s="16">
        <v>4201.0000399999999</v>
      </c>
      <c r="E475" s="16">
        <v>9090.889269999996</v>
      </c>
      <c r="F475" s="16">
        <v>5249.0034599999999</v>
      </c>
      <c r="G475" s="16">
        <v>0.60414000000000001</v>
      </c>
      <c r="H475" s="16">
        <v>41.532100000000014</v>
      </c>
      <c r="I475" s="16">
        <v>19114.181640000013</v>
      </c>
    </row>
    <row r="476" spans="1:9" x14ac:dyDescent="0.25">
      <c r="A476" s="23" t="s">
        <v>1158</v>
      </c>
      <c r="B476" s="15" t="s">
        <v>1159</v>
      </c>
      <c r="C476" s="16">
        <v>1067.5243899999998</v>
      </c>
      <c r="D476" s="16">
        <v>3524.9699600000022</v>
      </c>
      <c r="E476" s="16">
        <v>3275.1197199999988</v>
      </c>
      <c r="F476" s="16">
        <v>2294.0398200000009</v>
      </c>
      <c r="G476" s="16">
        <v>149.79400999999999</v>
      </c>
      <c r="H476" s="16">
        <v>57.345509999999997</v>
      </c>
      <c r="I476" s="16">
        <v>10368.793410000002</v>
      </c>
    </row>
    <row r="477" spans="1:9" x14ac:dyDescent="0.25">
      <c r="A477" s="23" t="s">
        <v>1160</v>
      </c>
      <c r="B477" s="15" t="s">
        <v>1161</v>
      </c>
      <c r="C477" s="16">
        <v>4501.2944999999936</v>
      </c>
      <c r="D477" s="16">
        <v>14548.644140000019</v>
      </c>
      <c r="E477" s="16">
        <v>23754.99299999998</v>
      </c>
      <c r="F477" s="16">
        <v>14179.282449999999</v>
      </c>
      <c r="G477" s="16">
        <v>487.99042000000009</v>
      </c>
      <c r="H477" s="16">
        <v>1176.6847599999967</v>
      </c>
      <c r="I477" s="16">
        <v>58648.889270000014</v>
      </c>
    </row>
    <row r="478" spans="1:9" x14ac:dyDescent="0.25">
      <c r="A478" s="23" t="s">
        <v>1162</v>
      </c>
      <c r="B478" s="15" t="s">
        <v>1163</v>
      </c>
      <c r="C478" s="16">
        <v>1003.5414000000002</v>
      </c>
      <c r="D478" s="16">
        <v>8923.7135400000025</v>
      </c>
      <c r="E478" s="16">
        <v>8481.1457900000005</v>
      </c>
      <c r="F478" s="16">
        <v>4626.3508500000007</v>
      </c>
      <c r="G478" s="16">
        <v>433.73325999999997</v>
      </c>
      <c r="H478" s="16">
        <v>261.36878000000007</v>
      </c>
      <c r="I478" s="16">
        <v>23729.853619999987</v>
      </c>
    </row>
    <row r="479" spans="1:9" x14ac:dyDescent="0.25">
      <c r="A479" s="23" t="s">
        <v>1164</v>
      </c>
      <c r="B479" s="15" t="s">
        <v>1165</v>
      </c>
      <c r="C479" s="16">
        <v>2677.2508400000002</v>
      </c>
      <c r="D479" s="16">
        <v>17033.953269999976</v>
      </c>
      <c r="E479" s="16">
        <v>20176.534440000029</v>
      </c>
      <c r="F479" s="16">
        <v>10622.843309999987</v>
      </c>
      <c r="G479" s="16">
        <v>456.44254000000012</v>
      </c>
      <c r="H479" s="16">
        <v>396.82878000000096</v>
      </c>
      <c r="I479" s="16">
        <v>51363.853179999955</v>
      </c>
    </row>
    <row r="480" spans="1:9" x14ac:dyDescent="0.25">
      <c r="A480" s="23" t="s">
        <v>1166</v>
      </c>
      <c r="B480" s="15" t="s">
        <v>1167</v>
      </c>
      <c r="C480" s="16">
        <v>1832.2509900000002</v>
      </c>
      <c r="D480" s="16">
        <v>6883.4323099999938</v>
      </c>
      <c r="E480" s="16">
        <v>11249.993819999998</v>
      </c>
      <c r="F480" s="16">
        <v>6002.6861299999982</v>
      </c>
      <c r="G480" s="16">
        <v>63.76685999999998</v>
      </c>
      <c r="H480" s="16">
        <v>125.85054000000014</v>
      </c>
      <c r="I480" s="16">
        <v>26157.980650000012</v>
      </c>
    </row>
    <row r="481" spans="1:9" x14ac:dyDescent="0.25">
      <c r="A481" s="23" t="s">
        <v>1168</v>
      </c>
      <c r="B481" s="15" t="s">
        <v>1169</v>
      </c>
      <c r="C481" s="16">
        <v>81.862089999999995</v>
      </c>
      <c r="D481" s="16">
        <v>-6401.6331499999997</v>
      </c>
      <c r="E481" s="16">
        <v>3344.1406499999998</v>
      </c>
      <c r="F481" s="16">
        <v>1819.8351500000001</v>
      </c>
      <c r="G481" s="16">
        <v>8.1348699999999994</v>
      </c>
      <c r="H481" s="16">
        <v>245.64565000000002</v>
      </c>
      <c r="I481" s="16">
        <v>-902.01473999999951</v>
      </c>
    </row>
    <row r="482" spans="1:9" ht="25.5" x14ac:dyDescent="0.25">
      <c r="A482" s="23" t="s">
        <v>1170</v>
      </c>
      <c r="B482" s="15" t="s">
        <v>1171</v>
      </c>
      <c r="C482" s="16">
        <v>294.62806000000006</v>
      </c>
      <c r="D482" s="16">
        <v>1157.52493</v>
      </c>
      <c r="E482" s="16">
        <v>12593.116830000001</v>
      </c>
      <c r="F482" s="16">
        <v>6712.3805900000007</v>
      </c>
      <c r="G482" s="16">
        <v>27.195990000000002</v>
      </c>
      <c r="H482" s="16">
        <v>42.685699999999997</v>
      </c>
      <c r="I482" s="16">
        <v>20827.5321</v>
      </c>
    </row>
    <row r="483" spans="1:9" ht="25.5" x14ac:dyDescent="0.25">
      <c r="A483" s="23" t="s">
        <v>1172</v>
      </c>
      <c r="B483" s="15" t="s">
        <v>1173</v>
      </c>
      <c r="C483" s="16">
        <v>40.37518</v>
      </c>
      <c r="D483" s="16">
        <v>337.56421999999998</v>
      </c>
      <c r="E483" s="16">
        <v>2923.0794900000001</v>
      </c>
      <c r="F483" s="16">
        <v>1735.7720699999998</v>
      </c>
      <c r="G483" s="16">
        <v>56.350350000000006</v>
      </c>
      <c r="H483" s="16">
        <v>648.04020999999989</v>
      </c>
      <c r="I483" s="16">
        <v>5741.1815199999992</v>
      </c>
    </row>
    <row r="484" spans="1:9" ht="12.75" customHeight="1" x14ac:dyDescent="0.25">
      <c r="A484" s="23" t="s">
        <v>1174</v>
      </c>
      <c r="B484" s="15" t="s">
        <v>1175</v>
      </c>
      <c r="C484" s="16">
        <v>4546.8408900000013</v>
      </c>
      <c r="D484" s="16">
        <v>17747.904280000002</v>
      </c>
      <c r="E484" s="16">
        <v>17346.195299999999</v>
      </c>
      <c r="F484" s="16">
        <v>10081.461290000014</v>
      </c>
      <c r="G484" s="16">
        <v>682.56990000000042</v>
      </c>
      <c r="H484" s="16">
        <v>261.84454000000051</v>
      </c>
      <c r="I484" s="16">
        <v>50666.81620000003</v>
      </c>
    </row>
    <row r="485" spans="1:9" x14ac:dyDescent="0.25">
      <c r="A485" s="23" t="s">
        <v>1176</v>
      </c>
      <c r="B485" s="15" t="s">
        <v>1177</v>
      </c>
      <c r="C485" s="16">
        <v>1957.1802599999999</v>
      </c>
      <c r="D485" s="16">
        <v>4888.9872799999957</v>
      </c>
      <c r="E485" s="16">
        <v>4423.7849399999996</v>
      </c>
      <c r="F485" s="16">
        <v>2938.9494599999989</v>
      </c>
      <c r="G485" s="16">
        <v>76.376910000000052</v>
      </c>
      <c r="H485" s="16">
        <v>28.706539999999972</v>
      </c>
      <c r="I485" s="16">
        <v>14313.985390000018</v>
      </c>
    </row>
    <row r="486" spans="1:9" x14ac:dyDescent="0.25">
      <c r="A486" s="23" t="s">
        <v>1178</v>
      </c>
      <c r="B486" s="15" t="s">
        <v>1179</v>
      </c>
      <c r="C486" s="16">
        <v>1352.9479800000004</v>
      </c>
      <c r="D486" s="16">
        <v>2008.8627699999993</v>
      </c>
      <c r="E486" s="16">
        <v>9563.2279200000048</v>
      </c>
      <c r="F486" s="16">
        <v>5513.2621900000004</v>
      </c>
      <c r="G486" s="16">
        <v>83.763229999999993</v>
      </c>
      <c r="H486" s="16">
        <v>454.02554000000015</v>
      </c>
      <c r="I486" s="16">
        <v>18976.089630000013</v>
      </c>
    </row>
    <row r="487" spans="1:9" x14ac:dyDescent="0.25">
      <c r="A487" s="23" t="s">
        <v>1180</v>
      </c>
      <c r="B487" s="15" t="s">
        <v>1181</v>
      </c>
      <c r="C487" s="16">
        <v>595.50260000000014</v>
      </c>
      <c r="D487" s="16">
        <v>2593.6078899999993</v>
      </c>
      <c r="E487" s="16">
        <v>3093.4436299999998</v>
      </c>
      <c r="F487" s="16">
        <v>1549.1225000000011</v>
      </c>
      <c r="G487" s="16">
        <v>324.7699199999999</v>
      </c>
      <c r="H487" s="16">
        <v>81.840040000000101</v>
      </c>
      <c r="I487" s="16">
        <v>8238.2865800000018</v>
      </c>
    </row>
    <row r="488" spans="1:9" x14ac:dyDescent="0.25">
      <c r="A488" s="23" t="s">
        <v>1182</v>
      </c>
      <c r="B488" s="15" t="s">
        <v>1183</v>
      </c>
      <c r="C488" s="16">
        <v>59.313429999999997</v>
      </c>
      <c r="D488" s="16">
        <v>660.89302000000009</v>
      </c>
      <c r="E488" s="16">
        <v>967.93363999999963</v>
      </c>
      <c r="F488" s="16">
        <v>427.18639000000002</v>
      </c>
      <c r="G488" s="16">
        <v>345.91157999999984</v>
      </c>
      <c r="H488" s="16">
        <v>47.042329999999986</v>
      </c>
      <c r="I488" s="16">
        <v>2508.2803900000013</v>
      </c>
    </row>
    <row r="489" spans="1:9" x14ac:dyDescent="0.25">
      <c r="A489" s="23" t="s">
        <v>1184</v>
      </c>
      <c r="B489" s="15" t="s">
        <v>1185</v>
      </c>
      <c r="C489" s="16">
        <v>565.69060999999988</v>
      </c>
      <c r="D489" s="16">
        <v>1661.2790600000005</v>
      </c>
      <c r="E489" s="16">
        <v>2877.8558299999995</v>
      </c>
      <c r="F489" s="16">
        <v>1779.5237300000015</v>
      </c>
      <c r="G489" s="16">
        <v>643.14922000000024</v>
      </c>
      <c r="H489" s="16">
        <v>82.489850000000274</v>
      </c>
      <c r="I489" s="16">
        <v>7609.9882999999973</v>
      </c>
    </row>
    <row r="490" spans="1:9" x14ac:dyDescent="0.25">
      <c r="A490" s="23" t="s">
        <v>1186</v>
      </c>
      <c r="B490" s="15" t="s">
        <v>1187</v>
      </c>
      <c r="C490" s="16">
        <v>1970.7262899999994</v>
      </c>
      <c r="D490" s="16">
        <v>8766.5950099999936</v>
      </c>
      <c r="E490" s="16">
        <v>15597.112779999994</v>
      </c>
      <c r="F490" s="16">
        <v>8788.9810899999993</v>
      </c>
      <c r="G490" s="16">
        <v>669.62407999999948</v>
      </c>
      <c r="H490" s="16">
        <v>415.00645000000077</v>
      </c>
      <c r="I490" s="16">
        <v>36208.045699999937</v>
      </c>
    </row>
    <row r="491" spans="1:9" x14ac:dyDescent="0.25">
      <c r="A491" s="23" t="s">
        <v>1188</v>
      </c>
      <c r="B491" s="15" t="s">
        <v>166</v>
      </c>
      <c r="C491" s="16">
        <v>87.30249000000002</v>
      </c>
      <c r="D491" s="16">
        <v>2893.0302500000016</v>
      </c>
      <c r="E491" s="16">
        <v>2552.4805600000004</v>
      </c>
      <c r="F491" s="16">
        <v>1110.7874499999996</v>
      </c>
      <c r="G491" s="16">
        <v>13.743130000000001</v>
      </c>
      <c r="H491" s="16">
        <v>42.74392000000001</v>
      </c>
      <c r="I491" s="16">
        <v>6700.0877999999966</v>
      </c>
    </row>
    <row r="492" spans="1:9" ht="25.5" x14ac:dyDescent="0.25">
      <c r="A492" s="23" t="s">
        <v>1189</v>
      </c>
      <c r="B492" s="15" t="s">
        <v>1190</v>
      </c>
      <c r="C492" s="16">
        <v>1247.2262099999996</v>
      </c>
      <c r="D492" s="16">
        <v>173.64757000000088</v>
      </c>
      <c r="E492" s="16">
        <v>4590.7989000000043</v>
      </c>
      <c r="F492" s="16">
        <v>2316.541669999996</v>
      </c>
      <c r="G492" s="16">
        <v>40.741230000000002</v>
      </c>
      <c r="H492" s="16">
        <v>1129.7543499999977</v>
      </c>
      <c r="I492" s="16">
        <v>9498.7099299999936</v>
      </c>
    </row>
    <row r="493" spans="1:9" x14ac:dyDescent="0.25">
      <c r="A493" s="23" t="s">
        <v>1191</v>
      </c>
      <c r="B493" s="15" t="s">
        <v>1192</v>
      </c>
      <c r="C493" s="16">
        <v>88.296969999999988</v>
      </c>
      <c r="D493" s="16">
        <v>1802.2797599999997</v>
      </c>
      <c r="E493" s="16">
        <v>900.95960000000025</v>
      </c>
      <c r="F493" s="16">
        <v>781.71158000000003</v>
      </c>
      <c r="G493" s="16">
        <v>6.1425100000000006</v>
      </c>
      <c r="H493" s="16">
        <v>44.086560000000013</v>
      </c>
      <c r="I493" s="16">
        <v>3623.4769799999981</v>
      </c>
    </row>
    <row r="494" spans="1:9" x14ac:dyDescent="0.25">
      <c r="A494" s="23" t="s">
        <v>1193</v>
      </c>
      <c r="B494" s="15" t="s">
        <v>1194</v>
      </c>
      <c r="C494" s="16">
        <v>3.0743599999999995</v>
      </c>
      <c r="D494" s="16">
        <v>341.36638999999991</v>
      </c>
      <c r="E494" s="16">
        <v>262.52875</v>
      </c>
      <c r="F494" s="16">
        <v>113.96234999999999</v>
      </c>
      <c r="G494" s="16">
        <v>10.98391</v>
      </c>
      <c r="H494" s="16">
        <v>18.018440000000009</v>
      </c>
      <c r="I494" s="16">
        <v>749.93420000000026</v>
      </c>
    </row>
    <row r="495" spans="1:9" x14ac:dyDescent="0.25">
      <c r="A495" s="23" t="s">
        <v>1195</v>
      </c>
      <c r="B495" s="15" t="s">
        <v>1196</v>
      </c>
      <c r="C495" s="16">
        <v>0.10815999999999999</v>
      </c>
      <c r="D495" s="16">
        <v>1.37338</v>
      </c>
      <c r="E495" s="16">
        <v>2.0508999999999999</v>
      </c>
      <c r="F495" s="16">
        <v>0.16667999999999999</v>
      </c>
      <c r="G495" s="16"/>
      <c r="H495" s="26">
        <v>4.3200000000000001E-3</v>
      </c>
      <c r="I495" s="16">
        <v>3.7034400000000001</v>
      </c>
    </row>
    <row r="496" spans="1:9" ht="25.5" x14ac:dyDescent="0.25">
      <c r="A496" s="23" t="s">
        <v>1197</v>
      </c>
      <c r="B496" s="15" t="s">
        <v>1198</v>
      </c>
      <c r="C496" s="16">
        <v>41.460419999999999</v>
      </c>
      <c r="D496" s="16">
        <v>4858.9788199999994</v>
      </c>
      <c r="E496" s="16">
        <v>2340.8128200000006</v>
      </c>
      <c r="F496" s="16">
        <v>1178.5069799999994</v>
      </c>
      <c r="G496" s="16">
        <v>5.3433400000000013</v>
      </c>
      <c r="H496" s="16">
        <v>60.856760000000001</v>
      </c>
      <c r="I496" s="16">
        <v>8485.9591399999936</v>
      </c>
    </row>
    <row r="497" spans="1:9" x14ac:dyDescent="0.25">
      <c r="A497" s="23" t="s">
        <v>1199</v>
      </c>
      <c r="B497" s="15" t="s">
        <v>1200</v>
      </c>
      <c r="C497" s="16">
        <v>0.63539000000000001</v>
      </c>
      <c r="D497" s="16">
        <v>529.86482000000001</v>
      </c>
      <c r="E497" s="16">
        <v>182.92080000000001</v>
      </c>
      <c r="F497" s="16">
        <v>100.98354</v>
      </c>
      <c r="G497" s="16">
        <v>2.1594799999999998</v>
      </c>
      <c r="H497" s="16">
        <v>5.7527100000000013</v>
      </c>
      <c r="I497" s="16">
        <v>822.31673999999975</v>
      </c>
    </row>
    <row r="498" spans="1:9" x14ac:dyDescent="0.25">
      <c r="A498" s="23" t="s">
        <v>1201</v>
      </c>
      <c r="B498" s="15" t="s">
        <v>1202</v>
      </c>
      <c r="C498" s="16">
        <v>559.54872999999998</v>
      </c>
      <c r="D498" s="16">
        <v>9771.4268999999986</v>
      </c>
      <c r="E498" s="16">
        <v>7302.8248900000062</v>
      </c>
      <c r="F498" s="16">
        <v>3835.9380199999996</v>
      </c>
      <c r="G498" s="16">
        <v>7.1449499999999988</v>
      </c>
      <c r="H498" s="16">
        <v>265.82220000000024</v>
      </c>
      <c r="I498" s="16">
        <v>21742.70569000001</v>
      </c>
    </row>
    <row r="499" spans="1:9" ht="25.5" x14ac:dyDescent="0.25">
      <c r="A499" s="23" t="s">
        <v>1203</v>
      </c>
      <c r="B499" s="15" t="s">
        <v>1204</v>
      </c>
      <c r="C499" s="16">
        <v>306.03227000000004</v>
      </c>
      <c r="D499" s="16">
        <v>2237.8640399999999</v>
      </c>
      <c r="E499" s="16">
        <v>458.04527999999999</v>
      </c>
      <c r="F499" s="16">
        <v>279.76845000000003</v>
      </c>
      <c r="G499" s="16">
        <v>1.5211199999999998</v>
      </c>
      <c r="H499" s="16">
        <v>1.1834500000000001</v>
      </c>
      <c r="I499" s="16">
        <v>3284.4146099999998</v>
      </c>
    </row>
    <row r="500" spans="1:9" x14ac:dyDescent="0.25">
      <c r="A500" s="23" t="s">
        <v>1205</v>
      </c>
      <c r="B500" s="15" t="s">
        <v>1206</v>
      </c>
      <c r="C500" s="16">
        <v>0.32577999999999996</v>
      </c>
      <c r="D500" s="16">
        <v>-9.6103899999999989</v>
      </c>
      <c r="E500" s="16">
        <v>31.958280000000002</v>
      </c>
      <c r="F500" s="16">
        <v>49.131720000000001</v>
      </c>
      <c r="G500" s="16">
        <v>3.8013400000000002</v>
      </c>
      <c r="H500" s="16">
        <v>0.60050000000000003</v>
      </c>
      <c r="I500" s="16">
        <v>76.207229999999996</v>
      </c>
    </row>
    <row r="501" spans="1:9" x14ac:dyDescent="0.25">
      <c r="A501" s="23" t="s">
        <v>1207</v>
      </c>
      <c r="B501" s="15" t="s">
        <v>1208</v>
      </c>
      <c r="C501" s="16">
        <v>28.245740000000001</v>
      </c>
      <c r="D501" s="16">
        <v>-30.71069</v>
      </c>
      <c r="E501" s="16">
        <v>301.59490999999997</v>
      </c>
      <c r="F501" s="16">
        <v>153.73987</v>
      </c>
      <c r="G501" s="16">
        <v>1.2347300000000001</v>
      </c>
      <c r="H501" s="16">
        <v>3.5241899999999999</v>
      </c>
      <c r="I501" s="16">
        <v>457.62875000000008</v>
      </c>
    </row>
    <row r="502" spans="1:9" ht="25.5" x14ac:dyDescent="0.25">
      <c r="A502" s="23" t="s">
        <v>1209</v>
      </c>
      <c r="B502" s="15" t="s">
        <v>1210</v>
      </c>
      <c r="C502" s="16">
        <v>141.20808000000002</v>
      </c>
      <c r="D502" s="16">
        <v>4660.2257899999986</v>
      </c>
      <c r="E502" s="16">
        <v>2250.1611099999986</v>
      </c>
      <c r="F502" s="16">
        <v>1220.8316100000006</v>
      </c>
      <c r="G502" s="16">
        <v>28.99408</v>
      </c>
      <c r="H502" s="16">
        <v>211.91738000000007</v>
      </c>
      <c r="I502" s="16">
        <v>8513.3380499999948</v>
      </c>
    </row>
    <row r="503" spans="1:9" ht="25.5" x14ac:dyDescent="0.25">
      <c r="A503" s="23" t="s">
        <v>1211</v>
      </c>
      <c r="B503" s="15" t="s">
        <v>1212</v>
      </c>
      <c r="C503" s="16">
        <v>66.008400000000023</v>
      </c>
      <c r="D503" s="16">
        <v>1054.1463399999998</v>
      </c>
      <c r="E503" s="16">
        <v>676.77188000000001</v>
      </c>
      <c r="F503" s="16">
        <v>392.17959999999999</v>
      </c>
      <c r="G503" s="16">
        <v>6.5566300000000002</v>
      </c>
      <c r="H503" s="16">
        <v>11.115929999999995</v>
      </c>
      <c r="I503" s="16">
        <v>2206.7787800000001</v>
      </c>
    </row>
    <row r="504" spans="1:9" x14ac:dyDescent="0.25">
      <c r="A504" s="23" t="s">
        <v>1213</v>
      </c>
      <c r="B504" s="15" t="s">
        <v>1214</v>
      </c>
      <c r="C504" s="16">
        <v>2869.5856600000002</v>
      </c>
      <c r="D504" s="16">
        <v>6112.3590500000009</v>
      </c>
      <c r="E504" s="16">
        <v>17715.548000000003</v>
      </c>
      <c r="F504" s="16">
        <v>9980.4867400000003</v>
      </c>
      <c r="G504" s="16">
        <v>20.733489999999996</v>
      </c>
      <c r="H504" s="16">
        <v>151.02390000000003</v>
      </c>
      <c r="I504" s="16">
        <v>36849.736839999976</v>
      </c>
    </row>
    <row r="505" spans="1:9" x14ac:dyDescent="0.25">
      <c r="A505" s="23" t="s">
        <v>1215</v>
      </c>
      <c r="B505" s="15" t="s">
        <v>1216</v>
      </c>
      <c r="C505" s="16">
        <v>224.22809000000001</v>
      </c>
      <c r="D505" s="16">
        <v>3478.6813799999995</v>
      </c>
      <c r="E505" s="16">
        <v>11241.680949999996</v>
      </c>
      <c r="F505" s="16">
        <v>5422.0759900000021</v>
      </c>
      <c r="G505" s="16">
        <v>15.092490000000002</v>
      </c>
      <c r="H505" s="16">
        <v>317.26692000000003</v>
      </c>
      <c r="I505" s="16">
        <v>20699.025819999992</v>
      </c>
    </row>
    <row r="506" spans="1:9" x14ac:dyDescent="0.25">
      <c r="A506" s="23" t="s">
        <v>1217</v>
      </c>
      <c r="B506" s="15" t="s">
        <v>1218</v>
      </c>
      <c r="C506" s="16">
        <v>131.24141999999998</v>
      </c>
      <c r="D506" s="16">
        <v>3625.5056700000009</v>
      </c>
      <c r="E506" s="16">
        <v>6079.0299299999979</v>
      </c>
      <c r="F506" s="16">
        <v>3333.5314500000004</v>
      </c>
      <c r="G506" s="16">
        <v>17.018470000000001</v>
      </c>
      <c r="H506" s="16">
        <v>56.259989999999995</v>
      </c>
      <c r="I506" s="16">
        <v>13242.586930000001</v>
      </c>
    </row>
    <row r="507" spans="1:9" x14ac:dyDescent="0.25">
      <c r="A507" s="23" t="s">
        <v>1219</v>
      </c>
      <c r="B507" s="15" t="s">
        <v>1220</v>
      </c>
      <c r="C507" s="16">
        <v>216.21453999999994</v>
      </c>
      <c r="D507" s="16">
        <v>1206.3909000000003</v>
      </c>
      <c r="E507" s="16">
        <v>1942.3749500000013</v>
      </c>
      <c r="F507" s="16">
        <v>837.72986999999989</v>
      </c>
      <c r="G507" s="16">
        <v>23.672560000000001</v>
      </c>
      <c r="H507" s="16">
        <v>51.277550000000005</v>
      </c>
      <c r="I507" s="16">
        <v>4277.6603700000005</v>
      </c>
    </row>
    <row r="508" spans="1:9" x14ac:dyDescent="0.25">
      <c r="A508" s="23" t="s">
        <v>1221</v>
      </c>
      <c r="B508" s="15" t="s">
        <v>1222</v>
      </c>
      <c r="C508" s="16">
        <v>36.62507999999999</v>
      </c>
      <c r="D508" s="16">
        <v>1014.4926699999999</v>
      </c>
      <c r="E508" s="16">
        <v>1686.541120000001</v>
      </c>
      <c r="F508" s="16">
        <v>859.35510999999985</v>
      </c>
      <c r="G508" s="16">
        <v>37.119579999999999</v>
      </c>
      <c r="H508" s="16">
        <v>32.666059999999995</v>
      </c>
      <c r="I508" s="16">
        <v>3666.7996200000002</v>
      </c>
    </row>
    <row r="509" spans="1:9" x14ac:dyDescent="0.25">
      <c r="A509" s="23" t="s">
        <v>1223</v>
      </c>
      <c r="B509" s="15" t="s">
        <v>1224</v>
      </c>
      <c r="C509" s="16">
        <v>494.47081999999989</v>
      </c>
      <c r="D509" s="16">
        <v>446.39318999999995</v>
      </c>
      <c r="E509" s="16">
        <v>1682.4603799999991</v>
      </c>
      <c r="F509" s="16">
        <v>833.08461000000011</v>
      </c>
      <c r="G509" s="16">
        <v>31.486800000000002</v>
      </c>
      <c r="H509" s="16">
        <v>17.164789999999993</v>
      </c>
      <c r="I509" s="16">
        <v>3505.0605900000028</v>
      </c>
    </row>
    <row r="510" spans="1:9" x14ac:dyDescent="0.25">
      <c r="A510" s="23" t="s">
        <v>1225</v>
      </c>
      <c r="B510" s="15" t="s">
        <v>1226</v>
      </c>
      <c r="C510" s="16">
        <v>460.55155999999994</v>
      </c>
      <c r="D510" s="16">
        <v>13428.762559999992</v>
      </c>
      <c r="E510" s="16">
        <v>16858.354230000004</v>
      </c>
      <c r="F510" s="16">
        <v>8333.8960000000006</v>
      </c>
      <c r="G510" s="16">
        <v>45.621929999999999</v>
      </c>
      <c r="H510" s="16">
        <v>2488.9994699999997</v>
      </c>
      <c r="I510" s="16">
        <v>41616.185750000004</v>
      </c>
    </row>
    <row r="511" spans="1:9" x14ac:dyDescent="0.25">
      <c r="A511" s="23" t="s">
        <v>1227</v>
      </c>
      <c r="B511" s="15" t="s">
        <v>1228</v>
      </c>
      <c r="C511" s="16">
        <v>633.90689999999972</v>
      </c>
      <c r="D511" s="16">
        <v>11225.936790000002</v>
      </c>
      <c r="E511" s="16">
        <v>12753.024660000001</v>
      </c>
      <c r="F511" s="16">
        <v>6610.4022999999979</v>
      </c>
      <c r="G511" s="16">
        <v>59.561860000000003</v>
      </c>
      <c r="H511" s="16">
        <v>76.35787999999998</v>
      </c>
      <c r="I511" s="16">
        <v>31359.190390000022</v>
      </c>
    </row>
    <row r="512" spans="1:9" x14ac:dyDescent="0.25">
      <c r="A512" s="23" t="s">
        <v>1229</v>
      </c>
      <c r="B512" s="15" t="s">
        <v>1230</v>
      </c>
      <c r="C512" s="16">
        <v>11.960929999999998</v>
      </c>
      <c r="D512" s="16">
        <v>113.83882999999999</v>
      </c>
      <c r="E512" s="16">
        <v>83.520899999999997</v>
      </c>
      <c r="F512" s="16">
        <v>58.00748999999999</v>
      </c>
      <c r="G512" s="16">
        <v>6.2228399999999997</v>
      </c>
      <c r="H512" s="16">
        <v>2.15158</v>
      </c>
      <c r="I512" s="16">
        <v>275.70256999999998</v>
      </c>
    </row>
    <row r="513" spans="1:9" x14ac:dyDescent="0.25">
      <c r="A513" s="23" t="s">
        <v>1231</v>
      </c>
      <c r="B513" s="15" t="s">
        <v>1232</v>
      </c>
      <c r="C513" s="16">
        <v>409.41484000000008</v>
      </c>
      <c r="D513" s="16">
        <v>7671.1778699999995</v>
      </c>
      <c r="E513" s="16">
        <v>9054.1543300000067</v>
      </c>
      <c r="F513" s="16">
        <v>4153.8799999999974</v>
      </c>
      <c r="G513" s="16">
        <v>292.44436000000002</v>
      </c>
      <c r="H513" s="16">
        <v>228.64592000000019</v>
      </c>
      <c r="I513" s="16">
        <v>21809.71732</v>
      </c>
    </row>
    <row r="514" spans="1:9" x14ac:dyDescent="0.25">
      <c r="A514" s="23" t="s">
        <v>1233</v>
      </c>
      <c r="B514" s="15" t="s">
        <v>1234</v>
      </c>
      <c r="C514" s="16">
        <v>328.69535000000013</v>
      </c>
      <c r="D514" s="16">
        <v>8137.6485700000003</v>
      </c>
      <c r="E514" s="16">
        <v>9132.1385099999952</v>
      </c>
      <c r="F514" s="16">
        <v>3852.6144500000014</v>
      </c>
      <c r="G514" s="16">
        <v>334.75600000000014</v>
      </c>
      <c r="H514" s="16">
        <v>94.415560000000042</v>
      </c>
      <c r="I514" s="16">
        <v>21880.268439999982</v>
      </c>
    </row>
    <row r="515" spans="1:9" x14ac:dyDescent="0.25">
      <c r="A515" s="23" t="s">
        <v>1235</v>
      </c>
      <c r="B515" s="15" t="s">
        <v>1236</v>
      </c>
      <c r="C515" s="16">
        <v>77.084479999999999</v>
      </c>
      <c r="D515" s="16">
        <v>2543.0601800000009</v>
      </c>
      <c r="E515" s="16">
        <v>2621.4209200000014</v>
      </c>
      <c r="F515" s="16">
        <v>1177.0292700000009</v>
      </c>
      <c r="G515" s="16">
        <v>164.65732999999997</v>
      </c>
      <c r="H515" s="16">
        <v>52.272819999999996</v>
      </c>
      <c r="I515" s="16">
        <v>6635.5250000000024</v>
      </c>
    </row>
    <row r="516" spans="1:9" x14ac:dyDescent="0.25">
      <c r="A516" s="23" t="s">
        <v>1237</v>
      </c>
      <c r="B516" s="15" t="s">
        <v>1238</v>
      </c>
      <c r="C516" s="16">
        <v>640.62561999999991</v>
      </c>
      <c r="D516" s="16">
        <v>3252.363510000001</v>
      </c>
      <c r="E516" s="16">
        <v>4905.8884500000022</v>
      </c>
      <c r="F516" s="16">
        <v>2366.8442300000011</v>
      </c>
      <c r="G516" s="16">
        <v>247.85736999999997</v>
      </c>
      <c r="H516" s="16">
        <v>62.795090000000037</v>
      </c>
      <c r="I516" s="16">
        <v>11476.374270000002</v>
      </c>
    </row>
    <row r="517" spans="1:9" x14ac:dyDescent="0.25">
      <c r="A517" s="23" t="s">
        <v>1239</v>
      </c>
      <c r="B517" s="15" t="s">
        <v>1240</v>
      </c>
      <c r="C517" s="16">
        <v>137.50626000000003</v>
      </c>
      <c r="D517" s="16">
        <v>2128.5532799999992</v>
      </c>
      <c r="E517" s="16">
        <v>3366.4949300000012</v>
      </c>
      <c r="F517" s="16">
        <v>1440.6506499999994</v>
      </c>
      <c r="G517" s="16">
        <v>124.46729000000003</v>
      </c>
      <c r="H517" s="16">
        <v>111.02463000000026</v>
      </c>
      <c r="I517" s="16">
        <v>7308.69704</v>
      </c>
    </row>
    <row r="518" spans="1:9" x14ac:dyDescent="0.25">
      <c r="A518" s="23" t="s">
        <v>1241</v>
      </c>
      <c r="B518" s="15" t="s">
        <v>1242</v>
      </c>
      <c r="C518" s="16">
        <v>203.91392999999999</v>
      </c>
      <c r="D518" s="16">
        <v>-398.76474000000036</v>
      </c>
      <c r="E518" s="16">
        <v>6419.7227300000004</v>
      </c>
      <c r="F518" s="16">
        <v>3374.9541100000015</v>
      </c>
      <c r="G518" s="16">
        <v>203.65264999999999</v>
      </c>
      <c r="H518" s="16">
        <v>25.81807999999997</v>
      </c>
      <c r="I518" s="16">
        <v>9829.2967599999956</v>
      </c>
    </row>
    <row r="519" spans="1:9" ht="25.5" x14ac:dyDescent="0.25">
      <c r="A519" s="23" t="s">
        <v>1243</v>
      </c>
      <c r="B519" s="15" t="s">
        <v>1244</v>
      </c>
      <c r="C519" s="16">
        <v>16.56353</v>
      </c>
      <c r="D519" s="16">
        <v>243.40308999999993</v>
      </c>
      <c r="E519" s="16">
        <v>401.32008000000013</v>
      </c>
      <c r="F519" s="16">
        <v>177.77185000000003</v>
      </c>
      <c r="G519" s="16">
        <v>52.793600000000005</v>
      </c>
      <c r="H519" s="16">
        <v>12.724350000000001</v>
      </c>
      <c r="I519" s="16">
        <v>904.57649999999967</v>
      </c>
    </row>
    <row r="520" spans="1:9" x14ac:dyDescent="0.25">
      <c r="A520" s="23" t="s">
        <v>1245</v>
      </c>
      <c r="B520" s="15" t="s">
        <v>1246</v>
      </c>
      <c r="C520" s="16">
        <v>84.051610000000011</v>
      </c>
      <c r="D520" s="16">
        <v>1207.8638599999997</v>
      </c>
      <c r="E520" s="16">
        <v>9514.7226499999979</v>
      </c>
      <c r="F520" s="16">
        <v>4525.393250000001</v>
      </c>
      <c r="G520" s="16">
        <v>15.546840000000001</v>
      </c>
      <c r="H520" s="16">
        <v>19.092429999999997</v>
      </c>
      <c r="I520" s="16">
        <v>15366.670640000006</v>
      </c>
    </row>
    <row r="521" spans="1:9" x14ac:dyDescent="0.25">
      <c r="A521" s="23" t="s">
        <v>1247</v>
      </c>
      <c r="B521" s="15" t="s">
        <v>1248</v>
      </c>
      <c r="C521" s="16">
        <v>147.60256000000001</v>
      </c>
      <c r="D521" s="16">
        <v>787.5775799999999</v>
      </c>
      <c r="E521" s="16">
        <v>1040.2825700000001</v>
      </c>
      <c r="F521" s="16">
        <v>655.82245</v>
      </c>
      <c r="G521" s="16">
        <v>24.05339</v>
      </c>
      <c r="H521" s="16">
        <v>9.1323299999999961</v>
      </c>
      <c r="I521" s="16">
        <v>2664.4708800000003</v>
      </c>
    </row>
    <row r="522" spans="1:9" x14ac:dyDescent="0.25">
      <c r="A522" s="23" t="s">
        <v>1249</v>
      </c>
      <c r="B522" s="15" t="s">
        <v>1250</v>
      </c>
      <c r="C522" s="16">
        <v>1497.3941800000002</v>
      </c>
      <c r="D522" s="16">
        <v>194.71582999999998</v>
      </c>
      <c r="E522" s="16">
        <v>2323.6149599999994</v>
      </c>
      <c r="F522" s="16">
        <v>1243.1793600000001</v>
      </c>
      <c r="G522" s="16">
        <v>5.69733</v>
      </c>
      <c r="H522" s="16">
        <v>2346.5413499999991</v>
      </c>
      <c r="I522" s="16">
        <v>7611.1430100000016</v>
      </c>
    </row>
    <row r="523" spans="1:9" x14ac:dyDescent="0.25">
      <c r="A523" s="23" t="s">
        <v>1251</v>
      </c>
      <c r="B523" s="15" t="s">
        <v>1252</v>
      </c>
      <c r="C523" s="16">
        <v>14.834390000000001</v>
      </c>
      <c r="D523" s="16">
        <v>1214.66077</v>
      </c>
      <c r="E523" s="16">
        <v>1202.24749</v>
      </c>
      <c r="F523" s="16">
        <v>573.07907000000012</v>
      </c>
      <c r="G523" s="16">
        <v>4.9029300000000005</v>
      </c>
      <c r="H523" s="16">
        <v>59.704059999999998</v>
      </c>
      <c r="I523" s="16">
        <v>3069.4287100000001</v>
      </c>
    </row>
    <row r="524" spans="1:9" x14ac:dyDescent="0.25">
      <c r="A524" s="23" t="s">
        <v>1253</v>
      </c>
      <c r="B524" s="15" t="s">
        <v>1254</v>
      </c>
      <c r="C524" s="16">
        <v>622.6923700000001</v>
      </c>
      <c r="D524" s="16">
        <v>6914.0105800000001</v>
      </c>
      <c r="E524" s="16">
        <v>4656.2811499999989</v>
      </c>
      <c r="F524" s="16">
        <v>2548.2477100000001</v>
      </c>
      <c r="G524" s="16">
        <v>144.35849000000002</v>
      </c>
      <c r="H524" s="16">
        <v>4072.3416999999977</v>
      </c>
      <c r="I524" s="16">
        <v>18957.931999999979</v>
      </c>
    </row>
    <row r="525" spans="1:9" x14ac:dyDescent="0.25">
      <c r="A525" s="23" t="s">
        <v>1255</v>
      </c>
      <c r="B525" s="15" t="s">
        <v>1256</v>
      </c>
      <c r="C525" s="16"/>
      <c r="D525" s="16">
        <v>151264.66184000004</v>
      </c>
      <c r="E525" s="16">
        <v>434760.69158999983</v>
      </c>
      <c r="F525" s="16">
        <v>190430.26022</v>
      </c>
      <c r="G525" s="16"/>
      <c r="H525" s="16">
        <v>15708.423240000002</v>
      </c>
      <c r="I525" s="16">
        <v>792164.03689000034</v>
      </c>
    </row>
    <row r="526" spans="1:9" ht="25.5" x14ac:dyDescent="0.25">
      <c r="A526" s="23" t="s">
        <v>1257</v>
      </c>
      <c r="B526" s="15" t="s">
        <v>1258</v>
      </c>
      <c r="C526" s="16">
        <v>41.557619999999993</v>
      </c>
      <c r="D526" s="16">
        <v>1225.3821700000001</v>
      </c>
      <c r="E526" s="16">
        <v>33487.539079999995</v>
      </c>
      <c r="F526" s="16">
        <v>16325.169689999997</v>
      </c>
      <c r="G526" s="16">
        <v>3.7739999999999996E-2</v>
      </c>
      <c r="H526" s="16">
        <v>6920.2199900000014</v>
      </c>
      <c r="I526" s="16">
        <v>57999.906289999999</v>
      </c>
    </row>
    <row r="527" spans="1:9" x14ac:dyDescent="0.25">
      <c r="A527" s="23" t="s">
        <v>1259</v>
      </c>
      <c r="B527" s="15" t="s">
        <v>1260</v>
      </c>
      <c r="C527" s="16">
        <v>24.822130000000001</v>
      </c>
      <c r="D527" s="16">
        <v>-542.72492999999997</v>
      </c>
      <c r="E527" s="16">
        <v>8552.9365699999998</v>
      </c>
      <c r="F527" s="16">
        <v>4509.3506200000002</v>
      </c>
      <c r="G527" s="16">
        <v>1.02386</v>
      </c>
      <c r="H527" s="16">
        <v>319.39360000000005</v>
      </c>
      <c r="I527" s="16">
        <v>12864.801850000002</v>
      </c>
    </row>
    <row r="528" spans="1:9" x14ac:dyDescent="0.25">
      <c r="A528" s="23" t="s">
        <v>1261</v>
      </c>
      <c r="B528" s="15" t="s">
        <v>1262</v>
      </c>
      <c r="C528" s="16"/>
      <c r="D528" s="16">
        <v>-1318.4383</v>
      </c>
      <c r="E528" s="16">
        <v>7445.4363299999995</v>
      </c>
      <c r="F528" s="16">
        <v>3027.5098800000001</v>
      </c>
      <c r="G528" s="16"/>
      <c r="H528" s="16">
        <v>820.52478999999994</v>
      </c>
      <c r="I528" s="16">
        <v>9975.0326999999943</v>
      </c>
    </row>
    <row r="529" spans="1:9" x14ac:dyDescent="0.25">
      <c r="A529" s="23" t="s">
        <v>1263</v>
      </c>
      <c r="B529" s="15" t="s">
        <v>1264</v>
      </c>
      <c r="C529" s="16">
        <v>0.27587</v>
      </c>
      <c r="D529" s="16">
        <v>38530.974160000005</v>
      </c>
      <c r="E529" s="16">
        <v>53201.369439999995</v>
      </c>
      <c r="F529" s="16">
        <v>27544.675930000001</v>
      </c>
      <c r="G529" s="16"/>
      <c r="H529" s="16">
        <v>1309.9708799999999</v>
      </c>
      <c r="I529" s="16">
        <v>120587.26628</v>
      </c>
    </row>
    <row r="530" spans="1:9" x14ac:dyDescent="0.25">
      <c r="A530" s="23" t="s">
        <v>1265</v>
      </c>
      <c r="B530" s="15" t="s">
        <v>1266</v>
      </c>
      <c r="C530" s="16">
        <v>5.2850000000000001E-2</v>
      </c>
      <c r="D530" s="16">
        <v>551.41564999999991</v>
      </c>
      <c r="E530" s="16">
        <v>41366.124750000003</v>
      </c>
      <c r="F530" s="16">
        <v>20822.34777</v>
      </c>
      <c r="G530" s="16">
        <v>2.96645</v>
      </c>
      <c r="H530" s="16">
        <v>-591.70981000000029</v>
      </c>
      <c r="I530" s="16">
        <v>62151.197659999998</v>
      </c>
    </row>
    <row r="531" spans="1:9" x14ac:dyDescent="0.25">
      <c r="A531" s="23" t="s">
        <v>1267</v>
      </c>
      <c r="B531" s="15" t="s">
        <v>1268</v>
      </c>
      <c r="C531" s="16">
        <v>1.8831900000000001</v>
      </c>
      <c r="D531" s="16">
        <v>4949.3169199999993</v>
      </c>
      <c r="E531" s="16">
        <v>66422.540779999996</v>
      </c>
      <c r="F531" s="16">
        <v>33558.593510000006</v>
      </c>
      <c r="G531" s="26">
        <v>3.9199999999999999E-3</v>
      </c>
      <c r="H531" s="16">
        <v>27268.280730000002</v>
      </c>
      <c r="I531" s="16">
        <v>132200.61905000004</v>
      </c>
    </row>
    <row r="532" spans="1:9" x14ac:dyDescent="0.25">
      <c r="A532" s="23" t="s">
        <v>1269</v>
      </c>
      <c r="B532" s="15" t="s">
        <v>1270</v>
      </c>
      <c r="C532" s="16"/>
      <c r="D532" s="16">
        <v>840.17690999999991</v>
      </c>
      <c r="E532" s="16">
        <v>14849.53348</v>
      </c>
      <c r="F532" s="16">
        <v>6476.84782</v>
      </c>
      <c r="G532" s="16"/>
      <c r="H532" s="16">
        <v>256.42478</v>
      </c>
      <c r="I532" s="16">
        <v>22422.982989999997</v>
      </c>
    </row>
    <row r="533" spans="1:9" x14ac:dyDescent="0.25">
      <c r="A533" s="23" t="s">
        <v>1271</v>
      </c>
      <c r="B533" s="15" t="s">
        <v>1272</v>
      </c>
      <c r="C533" s="16"/>
      <c r="D533" s="16">
        <v>4.3049999999999997</v>
      </c>
      <c r="E533" s="16">
        <v>5513.0555000000004</v>
      </c>
      <c r="F533" s="16">
        <v>2657.5622999999996</v>
      </c>
      <c r="G533" s="16"/>
      <c r="H533" s="16">
        <v>14058.35212</v>
      </c>
      <c r="I533" s="16">
        <v>22233.274920000003</v>
      </c>
    </row>
    <row r="534" spans="1:9" x14ac:dyDescent="0.25">
      <c r="A534" s="23" t="s">
        <v>1273</v>
      </c>
      <c r="B534" s="15" t="s">
        <v>1274</v>
      </c>
      <c r="C534" s="16">
        <v>336.54151999999999</v>
      </c>
      <c r="D534" s="16">
        <v>270.21089000000001</v>
      </c>
      <c r="E534" s="16">
        <v>11042.745840000001</v>
      </c>
      <c r="F534" s="16">
        <v>4996.4279700000006</v>
      </c>
      <c r="G534" s="16">
        <v>34.121240000000007</v>
      </c>
      <c r="H534" s="16">
        <v>45.030419999999999</v>
      </c>
      <c r="I534" s="16">
        <v>16725.077880000012</v>
      </c>
    </row>
    <row r="535" spans="1:9" x14ac:dyDescent="0.25">
      <c r="A535" s="23" t="s">
        <v>1275</v>
      </c>
      <c r="B535" s="15" t="s">
        <v>1276</v>
      </c>
      <c r="C535" s="16">
        <v>13.165319999999999</v>
      </c>
      <c r="D535" s="16">
        <v>64.613420000000005</v>
      </c>
      <c r="E535" s="16">
        <v>5714.2979999999998</v>
      </c>
      <c r="F535" s="16">
        <v>2653.8328599999995</v>
      </c>
      <c r="G535" s="16">
        <v>3.9856700000000003</v>
      </c>
      <c r="H535" s="16">
        <v>8.6169599999999971</v>
      </c>
      <c r="I535" s="16">
        <v>8458.5122300000003</v>
      </c>
    </row>
    <row r="536" spans="1:9" x14ac:dyDescent="0.25">
      <c r="A536" s="23" t="s">
        <v>1277</v>
      </c>
      <c r="B536" s="15" t="s">
        <v>1278</v>
      </c>
      <c r="C536" s="16">
        <v>213.81865000000002</v>
      </c>
      <c r="D536" s="16">
        <v>294.83092999999997</v>
      </c>
      <c r="E536" s="16">
        <v>10206.591919999999</v>
      </c>
      <c r="F536" s="16">
        <v>5117.9292800000003</v>
      </c>
      <c r="G536" s="16">
        <v>3.2715100000000001</v>
      </c>
      <c r="H536" s="16">
        <v>23.017230000000005</v>
      </c>
      <c r="I536" s="16">
        <v>15859.459520000002</v>
      </c>
    </row>
    <row r="537" spans="1:9" x14ac:dyDescent="0.25">
      <c r="A537" s="23" t="s">
        <v>1279</v>
      </c>
      <c r="B537" s="15" t="s">
        <v>1280</v>
      </c>
      <c r="C537" s="16">
        <v>10.456970000000002</v>
      </c>
      <c r="D537" s="16">
        <v>5286.0484800000004</v>
      </c>
      <c r="E537" s="16">
        <v>25476.319509999998</v>
      </c>
      <c r="F537" s="16">
        <v>12694.68282</v>
      </c>
      <c r="G537" s="16">
        <v>15.680429999999998</v>
      </c>
      <c r="H537" s="16">
        <v>173.83598999999998</v>
      </c>
      <c r="I537" s="16">
        <v>43657.024199999985</v>
      </c>
    </row>
    <row r="538" spans="1:9" x14ac:dyDescent="0.25">
      <c r="A538" s="23" t="s">
        <v>1281</v>
      </c>
      <c r="B538" s="15" t="s">
        <v>1282</v>
      </c>
      <c r="C538" s="16">
        <v>99.233820000000009</v>
      </c>
      <c r="D538" s="16">
        <v>336.78507999999999</v>
      </c>
      <c r="E538" s="16">
        <v>6638.1746600000006</v>
      </c>
      <c r="F538" s="16">
        <v>3530.6632100000002</v>
      </c>
      <c r="G538" s="16">
        <v>1.35741</v>
      </c>
      <c r="H538" s="16">
        <v>76.125280000000004</v>
      </c>
      <c r="I538" s="16">
        <v>10682.339459999997</v>
      </c>
    </row>
    <row r="539" spans="1:9" x14ac:dyDescent="0.25">
      <c r="A539" s="23" t="s">
        <v>1283</v>
      </c>
      <c r="B539" s="15" t="s">
        <v>1284</v>
      </c>
      <c r="C539" s="16">
        <v>18.116910000000001</v>
      </c>
      <c r="D539" s="16">
        <v>8440.4277700000021</v>
      </c>
      <c r="E539" s="16">
        <v>57296.19973</v>
      </c>
      <c r="F539" s="16">
        <v>31954.170369999996</v>
      </c>
      <c r="G539" s="16">
        <v>0.45997000000000005</v>
      </c>
      <c r="H539" s="16">
        <v>222.87106</v>
      </c>
      <c r="I539" s="16">
        <v>97932.245810000008</v>
      </c>
    </row>
    <row r="540" spans="1:9" x14ac:dyDescent="0.25">
      <c r="A540" s="23" t="s">
        <v>1285</v>
      </c>
      <c r="B540" s="15" t="s">
        <v>1286</v>
      </c>
      <c r="C540" s="16">
        <v>66.433539999999994</v>
      </c>
      <c r="D540" s="16">
        <v>313.10528000000005</v>
      </c>
      <c r="E540" s="16">
        <v>2629.3862199999999</v>
      </c>
      <c r="F540" s="16">
        <v>1349.3486500000001</v>
      </c>
      <c r="G540" s="16">
        <v>226.26665</v>
      </c>
      <c r="H540" s="16">
        <v>51.370620000000017</v>
      </c>
      <c r="I540" s="16">
        <v>4635.9109599999983</v>
      </c>
    </row>
    <row r="541" spans="1:9" x14ac:dyDescent="0.25">
      <c r="A541" s="23" t="s">
        <v>1287</v>
      </c>
      <c r="B541" s="15" t="s">
        <v>1288</v>
      </c>
      <c r="C541" s="16">
        <v>18.048739999999999</v>
      </c>
      <c r="D541" s="16">
        <v>100.14381</v>
      </c>
      <c r="E541" s="16">
        <v>785.62360000000035</v>
      </c>
      <c r="F541" s="16">
        <v>376.60510000000011</v>
      </c>
      <c r="G541" s="16">
        <v>77.460200000000015</v>
      </c>
      <c r="H541" s="16">
        <v>17.260099999999991</v>
      </c>
      <c r="I541" s="16">
        <v>1375.1415500000001</v>
      </c>
    </row>
    <row r="542" spans="1:9" x14ac:dyDescent="0.25">
      <c r="A542" s="23" t="s">
        <v>1289</v>
      </c>
      <c r="B542" s="15" t="s">
        <v>1290</v>
      </c>
      <c r="C542" s="16">
        <v>31.264330000000001</v>
      </c>
      <c r="D542" s="16">
        <v>700.57406000000026</v>
      </c>
      <c r="E542" s="16">
        <v>1292.7519300000001</v>
      </c>
      <c r="F542" s="16">
        <v>543.22570999999994</v>
      </c>
      <c r="G542" s="16">
        <v>125.73819999999999</v>
      </c>
      <c r="H542" s="16">
        <v>46.480029999999971</v>
      </c>
      <c r="I542" s="16">
        <v>2740.0342599999999</v>
      </c>
    </row>
    <row r="543" spans="1:9" x14ac:dyDescent="0.25">
      <c r="A543" s="23" t="s">
        <v>1291</v>
      </c>
      <c r="B543" s="15" t="s">
        <v>1292</v>
      </c>
      <c r="C543" s="16">
        <v>790.42478999999992</v>
      </c>
      <c r="D543" s="16">
        <v>3178.1244600000005</v>
      </c>
      <c r="E543" s="16">
        <v>8235.080030000001</v>
      </c>
      <c r="F543" s="16">
        <v>4818.1143200000015</v>
      </c>
      <c r="G543" s="16">
        <v>494.46461000000016</v>
      </c>
      <c r="H543" s="16">
        <v>154.15453000000082</v>
      </c>
      <c r="I543" s="16">
        <v>17670.362740000008</v>
      </c>
    </row>
    <row r="544" spans="1:9" x14ac:dyDescent="0.25">
      <c r="A544" s="23" t="s">
        <v>1293</v>
      </c>
      <c r="B544" s="15" t="s">
        <v>1294</v>
      </c>
      <c r="C544" s="16">
        <v>120.45262</v>
      </c>
      <c r="D544" s="16">
        <v>590.08312000000001</v>
      </c>
      <c r="E544" s="16">
        <v>9457.3711600000006</v>
      </c>
      <c r="F544" s="16">
        <v>4116.7971499999994</v>
      </c>
      <c r="G544" s="16">
        <v>207.61706999999996</v>
      </c>
      <c r="H544" s="16">
        <v>61.899490000000014</v>
      </c>
      <c r="I544" s="16">
        <v>14554.220609999995</v>
      </c>
    </row>
    <row r="545" spans="1:9" x14ac:dyDescent="0.25">
      <c r="A545" s="23" t="s">
        <v>1295</v>
      </c>
      <c r="B545" s="15" t="s">
        <v>1296</v>
      </c>
      <c r="C545" s="16">
        <v>760.55476999999996</v>
      </c>
      <c r="D545" s="16">
        <v>20573.883459999997</v>
      </c>
      <c r="E545" s="16">
        <v>176340.90246999994</v>
      </c>
      <c r="F545" s="16">
        <v>95953.16631000003</v>
      </c>
      <c r="G545" s="16"/>
      <c r="H545" s="16">
        <v>440.98963000000009</v>
      </c>
      <c r="I545" s="16">
        <v>294069.49664000008</v>
      </c>
    </row>
    <row r="546" spans="1:9" x14ac:dyDescent="0.25">
      <c r="A546" s="23" t="s">
        <v>1297</v>
      </c>
      <c r="B546" s="15" t="s">
        <v>1298</v>
      </c>
      <c r="C546" s="16">
        <v>1905.8798899999997</v>
      </c>
      <c r="D546" s="16">
        <v>1609.8819999999992</v>
      </c>
      <c r="E546" s="16">
        <v>55574.259079999982</v>
      </c>
      <c r="F546" s="16">
        <v>38710.493770000045</v>
      </c>
      <c r="G546" s="16">
        <v>79.930090000000007</v>
      </c>
      <c r="H546" s="16">
        <v>212.68225000000012</v>
      </c>
      <c r="I546" s="16">
        <v>98093.127080000064</v>
      </c>
    </row>
    <row r="547" spans="1:9" x14ac:dyDescent="0.25">
      <c r="A547" s="23" t="s">
        <v>1299</v>
      </c>
      <c r="B547" s="15" t="s">
        <v>1300</v>
      </c>
      <c r="C547" s="16">
        <v>2226.5515399999999</v>
      </c>
      <c r="D547" s="16">
        <v>2107.6254300000001</v>
      </c>
      <c r="E547" s="16">
        <v>16471.738690000017</v>
      </c>
      <c r="F547" s="16">
        <v>11616.812729999991</v>
      </c>
      <c r="G547" s="16">
        <v>199.77616999999995</v>
      </c>
      <c r="H547" s="16">
        <v>114.82707000000059</v>
      </c>
      <c r="I547" s="16">
        <v>32737.331630000008</v>
      </c>
    </row>
    <row r="548" spans="1:9" x14ac:dyDescent="0.25">
      <c r="A548" s="23" t="s">
        <v>1301</v>
      </c>
      <c r="B548" s="15" t="s">
        <v>1302</v>
      </c>
      <c r="C548" s="16">
        <v>1920.8268100000009</v>
      </c>
      <c r="D548" s="16">
        <v>510.80632999999989</v>
      </c>
      <c r="E548" s="16">
        <v>22146.252460000007</v>
      </c>
      <c r="F548" s="16">
        <v>12085.004850000012</v>
      </c>
      <c r="G548" s="16">
        <v>39.022659999999995</v>
      </c>
      <c r="H548" s="16">
        <v>148.09124000000008</v>
      </c>
      <c r="I548" s="16">
        <v>36850.004349999988</v>
      </c>
    </row>
    <row r="549" spans="1:9" x14ac:dyDescent="0.25">
      <c r="A549" s="23" t="s">
        <v>1303</v>
      </c>
      <c r="B549" s="15" t="s">
        <v>1304</v>
      </c>
      <c r="C549" s="16">
        <v>2401.4027399999991</v>
      </c>
      <c r="D549" s="16">
        <v>2477.9154999999992</v>
      </c>
      <c r="E549" s="16">
        <v>58676.640489999998</v>
      </c>
      <c r="F549" s="16">
        <v>32170.84308000001</v>
      </c>
      <c r="G549" s="16">
        <v>510.92619999999982</v>
      </c>
      <c r="H549" s="16">
        <v>216.75686000000005</v>
      </c>
      <c r="I549" s="16">
        <v>96454.484869999971</v>
      </c>
    </row>
    <row r="550" spans="1:9" x14ac:dyDescent="0.25">
      <c r="A550" s="23" t="s">
        <v>1305</v>
      </c>
      <c r="B550" s="15" t="s">
        <v>1306</v>
      </c>
      <c r="C550" s="16">
        <v>2.3390300000000002</v>
      </c>
      <c r="D550" s="16">
        <v>1060.1423500000001</v>
      </c>
      <c r="E550" s="16">
        <v>13596.221170000001</v>
      </c>
      <c r="F550" s="16">
        <v>5968.1227600000002</v>
      </c>
      <c r="G550" s="16">
        <v>6.2096</v>
      </c>
      <c r="H550" s="16">
        <v>81.824209999999994</v>
      </c>
      <c r="I550" s="16">
        <v>20714.859120000001</v>
      </c>
    </row>
    <row r="551" spans="1:9" ht="25.5" x14ac:dyDescent="0.25">
      <c r="A551" s="23" t="s">
        <v>1307</v>
      </c>
      <c r="B551" s="15" t="s">
        <v>1308</v>
      </c>
      <c r="C551" s="16">
        <v>5.0509999999999999E-2</v>
      </c>
      <c r="D551" s="16">
        <v>170.98275999999998</v>
      </c>
      <c r="E551" s="16">
        <v>2347.5303900000004</v>
      </c>
      <c r="F551" s="16">
        <v>953.83296000000007</v>
      </c>
      <c r="G551" s="16">
        <v>0.73141999999999996</v>
      </c>
      <c r="H551" s="16">
        <v>7.1351799999999992</v>
      </c>
      <c r="I551" s="16">
        <v>3480.2632200000003</v>
      </c>
    </row>
    <row r="552" spans="1:9" x14ac:dyDescent="0.25">
      <c r="A552" s="23" t="s">
        <v>1309</v>
      </c>
      <c r="B552" s="15" t="s">
        <v>1310</v>
      </c>
      <c r="C552" s="16">
        <v>2.4178699999999997</v>
      </c>
      <c r="D552" s="16">
        <v>25.22317</v>
      </c>
      <c r="E552" s="16">
        <v>2712.9534199999998</v>
      </c>
      <c r="F552" s="16">
        <v>1113.26045</v>
      </c>
      <c r="G552" s="16">
        <v>21.735889999999994</v>
      </c>
      <c r="H552" s="16">
        <v>15.998539999999998</v>
      </c>
      <c r="I552" s="16">
        <v>3891.5893400000004</v>
      </c>
    </row>
    <row r="553" spans="1:9" x14ac:dyDescent="0.25">
      <c r="A553" s="23" t="s">
        <v>1311</v>
      </c>
      <c r="B553" s="15" t="s">
        <v>1312</v>
      </c>
      <c r="C553" s="16"/>
      <c r="D553" s="16">
        <v>56.00488</v>
      </c>
      <c r="E553" s="16">
        <v>4051.8507100000002</v>
      </c>
      <c r="F553" s="16">
        <v>1814.0587299999997</v>
      </c>
      <c r="G553" s="16">
        <v>4.7631300000000003</v>
      </c>
      <c r="H553" s="16">
        <v>18.494769999999999</v>
      </c>
      <c r="I553" s="16">
        <v>5945.1722199999986</v>
      </c>
    </row>
    <row r="554" spans="1:9" x14ac:dyDescent="0.25">
      <c r="A554" s="23" t="s">
        <v>1313</v>
      </c>
      <c r="B554" s="15" t="s">
        <v>1314</v>
      </c>
      <c r="C554" s="16">
        <v>1.6350499999999999</v>
      </c>
      <c r="D554" s="16">
        <v>1.0007999999999999</v>
      </c>
      <c r="E554" s="16">
        <v>3034.7034899999999</v>
      </c>
      <c r="F554" s="16">
        <v>1553.3376699999999</v>
      </c>
      <c r="G554" s="16">
        <v>20.869130000000002</v>
      </c>
      <c r="H554" s="16">
        <v>9.9594500000000004</v>
      </c>
      <c r="I554" s="16">
        <v>4621.5055900000007</v>
      </c>
    </row>
    <row r="555" spans="1:9" x14ac:dyDescent="0.25">
      <c r="A555" s="23" t="s">
        <v>1315</v>
      </c>
      <c r="B555" s="15" t="s">
        <v>1316</v>
      </c>
      <c r="C555" s="16">
        <v>4.3257899999999996</v>
      </c>
      <c r="D555" s="16">
        <v>13.964049999999997</v>
      </c>
      <c r="E555" s="16">
        <v>538.14073999999994</v>
      </c>
      <c r="F555" s="16">
        <v>170.46639999999999</v>
      </c>
      <c r="G555" s="16">
        <v>59.960090000000008</v>
      </c>
      <c r="H555" s="16">
        <v>15.830389999999998</v>
      </c>
      <c r="I555" s="16">
        <v>802.68745999999976</v>
      </c>
    </row>
    <row r="556" spans="1:9" x14ac:dyDescent="0.25">
      <c r="A556" s="23" t="s">
        <v>1317</v>
      </c>
      <c r="B556" s="15" t="s">
        <v>1318</v>
      </c>
      <c r="C556" s="16">
        <v>20.569050000000001</v>
      </c>
      <c r="D556" s="16">
        <v>366.76959999999991</v>
      </c>
      <c r="E556" s="16">
        <v>13377.262999999999</v>
      </c>
      <c r="F556" s="16">
        <v>6027.3897800000004</v>
      </c>
      <c r="G556" s="16">
        <v>158.86845000000002</v>
      </c>
      <c r="H556" s="16">
        <v>80.399680000000046</v>
      </c>
      <c r="I556" s="16">
        <v>20031.259560000002</v>
      </c>
    </row>
    <row r="557" spans="1:9" x14ac:dyDescent="0.25">
      <c r="A557" s="23" t="s">
        <v>1319</v>
      </c>
      <c r="B557" s="15" t="s">
        <v>1320</v>
      </c>
      <c r="C557" s="16">
        <v>87.652289999999994</v>
      </c>
      <c r="D557" s="16">
        <v>1788.8582299999998</v>
      </c>
      <c r="E557" s="16">
        <v>8268.443790000003</v>
      </c>
      <c r="F557" s="16">
        <v>4872.0720599999995</v>
      </c>
      <c r="G557" s="16">
        <v>436.66230000000002</v>
      </c>
      <c r="H557" s="16">
        <v>111.25560000000029</v>
      </c>
      <c r="I557" s="16">
        <v>15564.944269999993</v>
      </c>
    </row>
    <row r="558" spans="1:9" x14ac:dyDescent="0.25">
      <c r="A558" s="23" t="s">
        <v>1321</v>
      </c>
      <c r="B558" s="15" t="s">
        <v>1322</v>
      </c>
      <c r="C558" s="16">
        <v>124.23166000000002</v>
      </c>
      <c r="D558" s="16">
        <v>2321.9787599999986</v>
      </c>
      <c r="E558" s="16">
        <v>2112.7244199999991</v>
      </c>
      <c r="F558" s="16">
        <v>1293.4182499999997</v>
      </c>
      <c r="G558" s="16">
        <v>309.95339000000001</v>
      </c>
      <c r="H558" s="16">
        <v>67.609990000000039</v>
      </c>
      <c r="I558" s="16">
        <v>6229.9164699999947</v>
      </c>
    </row>
    <row r="559" spans="1:9" x14ac:dyDescent="0.25">
      <c r="A559" s="23" t="s">
        <v>1323</v>
      </c>
      <c r="B559" s="15" t="s">
        <v>1324</v>
      </c>
      <c r="C559" s="16">
        <v>103.88329</v>
      </c>
      <c r="D559" s="16">
        <v>447.15900999999997</v>
      </c>
      <c r="E559" s="16">
        <v>1497.6517399999973</v>
      </c>
      <c r="F559" s="16">
        <v>622.32111999999927</v>
      </c>
      <c r="G559" s="16">
        <v>459.30877000000004</v>
      </c>
      <c r="H559" s="16">
        <v>88.865010000000169</v>
      </c>
      <c r="I559" s="16">
        <v>3219.1889399999986</v>
      </c>
    </row>
    <row r="560" spans="1:9" x14ac:dyDescent="0.25">
      <c r="A560" s="23" t="s">
        <v>1325</v>
      </c>
      <c r="B560" s="15" t="s">
        <v>1326</v>
      </c>
      <c r="C560" s="16">
        <v>22.087550000000007</v>
      </c>
      <c r="D560" s="16">
        <v>1088.9192299999997</v>
      </c>
      <c r="E560" s="16">
        <v>7128.1319599999979</v>
      </c>
      <c r="F560" s="16">
        <v>4232.5075999999999</v>
      </c>
      <c r="G560" s="16">
        <v>6.3500200000000007</v>
      </c>
      <c r="H560" s="16">
        <v>14.242489999999998</v>
      </c>
      <c r="I560" s="16">
        <v>12492.238850000002</v>
      </c>
    </row>
    <row r="561" spans="1:9" x14ac:dyDescent="0.25">
      <c r="A561" s="23" t="s">
        <v>1327</v>
      </c>
      <c r="B561" s="15" t="s">
        <v>1328</v>
      </c>
      <c r="C561" s="16">
        <v>9.1473300000000002</v>
      </c>
      <c r="D561" s="16">
        <v>448.80993999999998</v>
      </c>
      <c r="E561" s="16">
        <v>3079.5770300000004</v>
      </c>
      <c r="F561" s="16">
        <v>1494.3767800000001</v>
      </c>
      <c r="G561" s="16">
        <v>1.4650000000000001</v>
      </c>
      <c r="H561" s="16">
        <v>0.27886</v>
      </c>
      <c r="I561" s="16">
        <v>5033.6549400000004</v>
      </c>
    </row>
    <row r="562" spans="1:9" x14ac:dyDescent="0.25">
      <c r="A562" s="23" t="s">
        <v>1329</v>
      </c>
      <c r="B562" s="15" t="s">
        <v>1330</v>
      </c>
      <c r="C562" s="16">
        <v>8.2352600000000002</v>
      </c>
      <c r="D562" s="16">
        <v>742.0630000000001</v>
      </c>
      <c r="E562" s="16">
        <v>5066.2242500000002</v>
      </c>
      <c r="F562" s="16">
        <v>2489.0997000000002</v>
      </c>
      <c r="G562" s="16">
        <v>0.55461000000000005</v>
      </c>
      <c r="H562" s="16">
        <v>38.534889999999997</v>
      </c>
      <c r="I562" s="16">
        <v>8344.7117099999996</v>
      </c>
    </row>
    <row r="563" spans="1:9" x14ac:dyDescent="0.25">
      <c r="A563" s="23" t="s">
        <v>1331</v>
      </c>
      <c r="B563" s="15" t="s">
        <v>1332</v>
      </c>
      <c r="C563" s="16">
        <v>0.15</v>
      </c>
      <c r="D563" s="16">
        <v>127.56135</v>
      </c>
      <c r="E563" s="16">
        <v>828.85952000000009</v>
      </c>
      <c r="F563" s="16">
        <v>421.68135000000001</v>
      </c>
      <c r="G563" s="16"/>
      <c r="H563" s="16">
        <v>1.0527200000000003</v>
      </c>
      <c r="I563" s="16">
        <v>1379.3049400000002</v>
      </c>
    </row>
    <row r="564" spans="1:9" x14ac:dyDescent="0.25">
      <c r="A564" s="23" t="s">
        <v>1333</v>
      </c>
      <c r="B564" s="15" t="s">
        <v>1334</v>
      </c>
      <c r="C564" s="16"/>
      <c r="D564" s="16">
        <v>120.08716</v>
      </c>
      <c r="E564" s="16">
        <v>693.23676</v>
      </c>
      <c r="F564" s="16">
        <v>314.07441999999998</v>
      </c>
      <c r="G564" s="16"/>
      <c r="H564" s="16">
        <v>10.85689</v>
      </c>
      <c r="I564" s="16">
        <v>1138.25523</v>
      </c>
    </row>
    <row r="565" spans="1:9" x14ac:dyDescent="0.25">
      <c r="A565" s="23" t="s">
        <v>1335</v>
      </c>
      <c r="B565" s="15" t="s">
        <v>202</v>
      </c>
      <c r="C565" s="16">
        <v>6569.7429800000009</v>
      </c>
      <c r="D565" s="16">
        <v>6592.4893800000009</v>
      </c>
      <c r="E565" s="16">
        <v>15905.834739999998</v>
      </c>
      <c r="F565" s="16">
        <v>12614.640940000001</v>
      </c>
      <c r="G565" s="16"/>
      <c r="H565" s="16">
        <v>49993.446599999988</v>
      </c>
      <c r="I565" s="16">
        <v>91676.154640000022</v>
      </c>
    </row>
    <row r="566" spans="1:9" x14ac:dyDescent="0.25">
      <c r="A566" s="23" t="s">
        <v>1336</v>
      </c>
      <c r="B566" s="15" t="s">
        <v>1337</v>
      </c>
      <c r="C566" s="16">
        <v>82.961010000000016</v>
      </c>
      <c r="D566" s="16">
        <v>2758.5222199999989</v>
      </c>
      <c r="E566" s="16">
        <v>6092.8943600000021</v>
      </c>
      <c r="F566" s="16">
        <v>3196.0459200000005</v>
      </c>
      <c r="G566" s="16">
        <v>70.216030000000018</v>
      </c>
      <c r="H566" s="16">
        <v>74.798200000000037</v>
      </c>
      <c r="I566" s="16">
        <v>12275.437739999999</v>
      </c>
    </row>
    <row r="567" spans="1:9" x14ac:dyDescent="0.25">
      <c r="A567" s="23" t="s">
        <v>1338</v>
      </c>
      <c r="B567" s="15" t="s">
        <v>1339</v>
      </c>
      <c r="C567" s="16">
        <v>23.59066</v>
      </c>
      <c r="D567" s="16">
        <v>1131.7831200000001</v>
      </c>
      <c r="E567" s="16">
        <v>4887.6128800000006</v>
      </c>
      <c r="F567" s="16">
        <v>4954.4014699999998</v>
      </c>
      <c r="G567" s="16">
        <v>35.514880000000005</v>
      </c>
      <c r="H567" s="16">
        <v>54.003080000000004</v>
      </c>
      <c r="I567" s="16">
        <v>11086.906089999997</v>
      </c>
    </row>
    <row r="568" spans="1:9" x14ac:dyDescent="0.25">
      <c r="A568" s="23" t="s">
        <v>1340</v>
      </c>
      <c r="B568" s="15" t="s">
        <v>1341</v>
      </c>
      <c r="C568" s="16">
        <v>15.723220000000001</v>
      </c>
      <c r="D568" s="16">
        <v>287.56620999999996</v>
      </c>
      <c r="E568" s="16">
        <v>590.50797000000011</v>
      </c>
      <c r="F568" s="16">
        <v>256.73586999999992</v>
      </c>
      <c r="G568" s="16">
        <v>39.000079999999997</v>
      </c>
      <c r="H568" s="16">
        <v>10.307139999999995</v>
      </c>
      <c r="I568" s="16">
        <v>1199.8404900000007</v>
      </c>
    </row>
    <row r="569" spans="1:9" x14ac:dyDescent="0.25">
      <c r="A569" s="23" t="s">
        <v>1342</v>
      </c>
      <c r="B569" s="15" t="s">
        <v>1343</v>
      </c>
      <c r="C569" s="16">
        <v>90.369770000000003</v>
      </c>
      <c r="D569" s="16">
        <v>771.81369999999993</v>
      </c>
      <c r="E569" s="16">
        <v>2980.4598100000017</v>
      </c>
      <c r="F569" s="16">
        <v>1558.9180999999999</v>
      </c>
      <c r="G569" s="16">
        <v>339.85650999999996</v>
      </c>
      <c r="H569" s="16">
        <v>131.88727000000026</v>
      </c>
      <c r="I569" s="16">
        <v>5873.3051599999999</v>
      </c>
    </row>
    <row r="570" spans="1:9" x14ac:dyDescent="0.25">
      <c r="A570" s="23" t="s">
        <v>1344</v>
      </c>
      <c r="B570" s="15" t="s">
        <v>1345</v>
      </c>
      <c r="C570" s="16">
        <v>3.9977400000000003</v>
      </c>
      <c r="D570" s="16">
        <v>822.70470000000012</v>
      </c>
      <c r="E570" s="16">
        <v>934.29048</v>
      </c>
      <c r="F570" s="16">
        <v>509.08080999999981</v>
      </c>
      <c r="G570" s="16">
        <v>12.611830000000001</v>
      </c>
      <c r="H570" s="16">
        <v>67.161170000000013</v>
      </c>
      <c r="I570" s="16">
        <v>2349.8467300000007</v>
      </c>
    </row>
    <row r="571" spans="1:9" x14ac:dyDescent="0.25">
      <c r="A571" s="23" t="s">
        <v>1346</v>
      </c>
      <c r="B571" s="15" t="s">
        <v>1347</v>
      </c>
      <c r="C571" s="16">
        <v>464.89047000000039</v>
      </c>
      <c r="D571" s="16">
        <v>6490.0602900000013</v>
      </c>
      <c r="E571" s="16">
        <v>5896.8540800000064</v>
      </c>
      <c r="F571" s="16">
        <v>3188.6987699999959</v>
      </c>
      <c r="G571" s="16">
        <v>326.63552000000016</v>
      </c>
      <c r="H571" s="16">
        <v>155.76732000000021</v>
      </c>
      <c r="I571" s="16">
        <v>16522.906449999995</v>
      </c>
    </row>
    <row r="572" spans="1:9" x14ac:dyDescent="0.25">
      <c r="A572" s="23" t="s">
        <v>1348</v>
      </c>
      <c r="B572" s="15" t="s">
        <v>1349</v>
      </c>
      <c r="C572" s="16">
        <v>9.5500000000000007</v>
      </c>
      <c r="D572" s="16">
        <v>-337.51001999999994</v>
      </c>
      <c r="E572" s="16">
        <v>873.93234999999981</v>
      </c>
      <c r="F572" s="16">
        <v>470.9153500000001</v>
      </c>
      <c r="G572" s="16">
        <v>2.1692100000000001</v>
      </c>
      <c r="H572" s="16">
        <v>15.181619999999999</v>
      </c>
      <c r="I572" s="16">
        <v>1034.2385100000001</v>
      </c>
    </row>
    <row r="573" spans="1:9" x14ac:dyDescent="0.25">
      <c r="A573" s="23" t="s">
        <v>1350</v>
      </c>
      <c r="B573" s="15" t="s">
        <v>1351</v>
      </c>
      <c r="C573" s="16">
        <v>8.4565000000000001</v>
      </c>
      <c r="D573" s="16">
        <v>811.03089999999997</v>
      </c>
      <c r="E573" s="16">
        <v>3158.3189699999984</v>
      </c>
      <c r="F573" s="16">
        <v>2409.0466800000013</v>
      </c>
      <c r="G573" s="16">
        <v>6.4269600000000002</v>
      </c>
      <c r="H573" s="16">
        <v>74.313149999999993</v>
      </c>
      <c r="I573" s="16">
        <v>6467.5931599999994</v>
      </c>
    </row>
    <row r="574" spans="1:9" x14ac:dyDescent="0.25">
      <c r="A574" s="23" t="s">
        <v>1352</v>
      </c>
      <c r="B574" s="15" t="s">
        <v>1353</v>
      </c>
      <c r="C574" s="16"/>
      <c r="D574" s="16">
        <v>25.783549999999998</v>
      </c>
      <c r="E574" s="16">
        <v>1224.3355899999995</v>
      </c>
      <c r="F574" s="16">
        <v>707.46064999999965</v>
      </c>
      <c r="G574" s="16"/>
      <c r="H574" s="16">
        <v>2.0181200000000006</v>
      </c>
      <c r="I574" s="16">
        <v>1959.59791</v>
      </c>
    </row>
    <row r="575" spans="1:9" x14ac:dyDescent="0.25">
      <c r="A575" s="23" t="s">
        <v>1354</v>
      </c>
      <c r="B575" s="15" t="s">
        <v>1355</v>
      </c>
      <c r="C575" s="16">
        <v>0.05</v>
      </c>
      <c r="D575" s="16">
        <v>306.02958000000001</v>
      </c>
      <c r="E575" s="16">
        <v>2788.9946599999994</v>
      </c>
      <c r="F575" s="16">
        <v>1063.49317</v>
      </c>
      <c r="G575" s="16">
        <v>22.325429999999997</v>
      </c>
      <c r="H575" s="16">
        <v>109.54493000000015</v>
      </c>
      <c r="I575" s="16">
        <v>4290.4377700000041</v>
      </c>
    </row>
    <row r="576" spans="1:9" x14ac:dyDescent="0.25">
      <c r="A576" s="23" t="s">
        <v>1356</v>
      </c>
      <c r="B576" s="15" t="s">
        <v>1357</v>
      </c>
      <c r="C576" s="16"/>
      <c r="D576" s="16"/>
      <c r="E576" s="16">
        <v>376.86887000000007</v>
      </c>
      <c r="F576" s="16">
        <v>211.34072</v>
      </c>
      <c r="G576" s="16"/>
      <c r="H576" s="16">
        <v>37.649329999999985</v>
      </c>
      <c r="I576" s="16">
        <v>625.85892000000001</v>
      </c>
    </row>
    <row r="577" spans="1:9" x14ac:dyDescent="0.25">
      <c r="A577" s="23" t="s">
        <v>1358</v>
      </c>
      <c r="B577" s="15" t="s">
        <v>1359</v>
      </c>
      <c r="C577" s="16">
        <v>73.620860000000008</v>
      </c>
      <c r="D577" s="16">
        <v>4346.5336600000001</v>
      </c>
      <c r="E577" s="16">
        <v>28481.293389999966</v>
      </c>
      <c r="F577" s="16">
        <v>15359.901500000009</v>
      </c>
      <c r="G577" s="16">
        <v>8.1478200000000012</v>
      </c>
      <c r="H577" s="16">
        <v>450.85300000000012</v>
      </c>
      <c r="I577" s="16">
        <v>48720.350230000069</v>
      </c>
    </row>
    <row r="578" spans="1:9" x14ac:dyDescent="0.25">
      <c r="A578" s="23" t="s">
        <v>1360</v>
      </c>
      <c r="B578" s="15" t="s">
        <v>1361</v>
      </c>
      <c r="C578" s="16">
        <v>429.23142999999993</v>
      </c>
      <c r="D578" s="16">
        <v>2500.90463</v>
      </c>
      <c r="E578" s="16">
        <v>1489.2341199999994</v>
      </c>
      <c r="F578" s="16">
        <v>664.1660700000001</v>
      </c>
      <c r="G578" s="16">
        <v>49.255809999999997</v>
      </c>
      <c r="H578" s="16">
        <v>11.517119999999998</v>
      </c>
      <c r="I578" s="16">
        <v>5144.3091800000002</v>
      </c>
    </row>
    <row r="579" spans="1:9" x14ac:dyDescent="0.25">
      <c r="A579" s="23" t="s">
        <v>1362</v>
      </c>
      <c r="B579" s="15" t="s">
        <v>1363</v>
      </c>
      <c r="C579" s="16">
        <v>0.45798</v>
      </c>
      <c r="D579" s="16">
        <v>372.86952000000008</v>
      </c>
      <c r="E579" s="16">
        <v>301.55425000000008</v>
      </c>
      <c r="F579" s="16">
        <v>125.04596000000002</v>
      </c>
      <c r="G579" s="16">
        <v>15.929710000000002</v>
      </c>
      <c r="H579" s="16">
        <v>4.4097300000000006</v>
      </c>
      <c r="I579" s="16">
        <v>820.26715000000002</v>
      </c>
    </row>
    <row r="580" spans="1:9" x14ac:dyDescent="0.25">
      <c r="A580" s="23" t="s">
        <v>1364</v>
      </c>
      <c r="B580" s="15" t="s">
        <v>1365</v>
      </c>
      <c r="C580" s="16">
        <v>9.7226300000000005</v>
      </c>
      <c r="D580" s="16">
        <v>199.29024999999999</v>
      </c>
      <c r="E580" s="16">
        <v>250.80901999999998</v>
      </c>
      <c r="F580" s="16">
        <v>80.402199999999993</v>
      </c>
      <c r="G580" s="16">
        <v>23.241040000000005</v>
      </c>
      <c r="H580" s="16">
        <v>5.1734200000000001</v>
      </c>
      <c r="I580" s="16">
        <v>568.6385600000001</v>
      </c>
    </row>
    <row r="581" spans="1:9" x14ac:dyDescent="0.25">
      <c r="A581" s="23" t="s">
        <v>1366</v>
      </c>
      <c r="B581" s="15" t="s">
        <v>1367</v>
      </c>
      <c r="C581" s="16">
        <v>0.71548</v>
      </c>
      <c r="D581" s="16">
        <v>-134.56794000000005</v>
      </c>
      <c r="E581" s="16">
        <v>325.52224000000007</v>
      </c>
      <c r="F581" s="16">
        <v>139.82781</v>
      </c>
      <c r="G581" s="16">
        <v>12.521369999999999</v>
      </c>
      <c r="H581" s="16">
        <v>2.2156200000000008</v>
      </c>
      <c r="I581" s="16">
        <v>346.23457999999988</v>
      </c>
    </row>
    <row r="582" spans="1:9" x14ac:dyDescent="0.25">
      <c r="A582" s="23" t="s">
        <v>1368</v>
      </c>
      <c r="B582" s="15" t="s">
        <v>1369</v>
      </c>
      <c r="C582" s="16">
        <v>1.0992500000000001</v>
      </c>
      <c r="D582" s="16">
        <v>95.159569999999988</v>
      </c>
      <c r="E582" s="16">
        <v>134.60887999999997</v>
      </c>
      <c r="F582" s="16">
        <v>29.898259999999997</v>
      </c>
      <c r="G582" s="16">
        <v>9.9581700000000009</v>
      </c>
      <c r="H582" s="16">
        <v>6.7605299999999993</v>
      </c>
      <c r="I582" s="16">
        <v>277.48466000000002</v>
      </c>
    </row>
    <row r="583" spans="1:9" x14ac:dyDescent="0.25">
      <c r="A583" s="23" t="s">
        <v>1370</v>
      </c>
      <c r="B583" s="15" t="s">
        <v>1371</v>
      </c>
      <c r="C583" s="16">
        <v>4.29453</v>
      </c>
      <c r="D583" s="16">
        <v>151.99515000000002</v>
      </c>
      <c r="E583" s="16">
        <v>171.25674000000004</v>
      </c>
      <c r="F583" s="16">
        <v>61.265190000000004</v>
      </c>
      <c r="G583" s="16">
        <v>14.984599999999999</v>
      </c>
      <c r="H583" s="16">
        <v>6.9359199999999994</v>
      </c>
      <c r="I583" s="16">
        <v>410.73212999999987</v>
      </c>
    </row>
    <row r="584" spans="1:9" x14ac:dyDescent="0.25">
      <c r="A584" s="23" t="s">
        <v>1372</v>
      </c>
      <c r="B584" s="15" t="s">
        <v>1373</v>
      </c>
      <c r="C584" s="16">
        <v>5.0000000000000001E-3</v>
      </c>
      <c r="D584" s="16">
        <v>53.000819999999997</v>
      </c>
      <c r="E584" s="16">
        <v>123.97497</v>
      </c>
      <c r="F584" s="16">
        <v>41.309269999999998</v>
      </c>
      <c r="G584" s="16">
        <v>18.053740000000001</v>
      </c>
      <c r="H584" s="16">
        <v>2.0907700000000005</v>
      </c>
      <c r="I584" s="16">
        <v>238.43456999999998</v>
      </c>
    </row>
    <row r="585" spans="1:9" ht="25.5" x14ac:dyDescent="0.25">
      <c r="A585" s="23" t="s">
        <v>1374</v>
      </c>
      <c r="B585" s="15" t="s">
        <v>1375</v>
      </c>
      <c r="C585" s="16">
        <v>1.3234399999999999</v>
      </c>
      <c r="D585" s="16">
        <v>209.25188999999997</v>
      </c>
      <c r="E585" s="16">
        <v>300.61210000000005</v>
      </c>
      <c r="F585" s="16">
        <v>77.822620000000001</v>
      </c>
      <c r="G585" s="16">
        <v>31.971039999999995</v>
      </c>
      <c r="H585" s="16">
        <v>5.0156800000000024</v>
      </c>
      <c r="I585" s="16">
        <v>625.99676999999997</v>
      </c>
    </row>
    <row r="586" spans="1:9" x14ac:dyDescent="0.25">
      <c r="A586" s="23" t="s">
        <v>1376</v>
      </c>
      <c r="B586" s="15" t="s">
        <v>1377</v>
      </c>
      <c r="C586" s="16">
        <v>115.86294000000002</v>
      </c>
      <c r="D586" s="16">
        <v>2278.8483500000007</v>
      </c>
      <c r="E586" s="16">
        <v>2293.285550000001</v>
      </c>
      <c r="F586" s="16">
        <v>948.50793999999985</v>
      </c>
      <c r="G586" s="16">
        <v>19.480890000000002</v>
      </c>
      <c r="H586" s="16">
        <v>64.440050000000014</v>
      </c>
      <c r="I586" s="16">
        <v>5720.4257199999984</v>
      </c>
    </row>
    <row r="587" spans="1:9" x14ac:dyDescent="0.25">
      <c r="A587" s="23" t="s">
        <v>1378</v>
      </c>
      <c r="B587" s="15" t="s">
        <v>1379</v>
      </c>
      <c r="C587" s="16">
        <v>74.663419999999988</v>
      </c>
      <c r="D587" s="16">
        <v>2026.8876400000006</v>
      </c>
      <c r="E587" s="16">
        <v>5203.6035300000021</v>
      </c>
      <c r="F587" s="16">
        <v>765.99361000000101</v>
      </c>
      <c r="G587" s="16">
        <v>477.78234000000083</v>
      </c>
      <c r="H587" s="16">
        <v>409.90747000000164</v>
      </c>
      <c r="I587" s="16">
        <v>8958.8380099999904</v>
      </c>
    </row>
    <row r="588" spans="1:9" x14ac:dyDescent="0.25">
      <c r="A588" s="23" t="s">
        <v>1380</v>
      </c>
      <c r="B588" s="15" t="s">
        <v>1381</v>
      </c>
      <c r="C588" s="16">
        <v>135.44235999999998</v>
      </c>
      <c r="D588" s="16">
        <v>1630.8367199999998</v>
      </c>
      <c r="E588" s="16">
        <v>1394.2876800000001</v>
      </c>
      <c r="F588" s="16">
        <v>578.19433999999978</v>
      </c>
      <c r="G588" s="16">
        <v>18.346990000000002</v>
      </c>
      <c r="H588" s="16">
        <v>30.892619999999987</v>
      </c>
      <c r="I588" s="16">
        <v>3788.0007100000003</v>
      </c>
    </row>
    <row r="589" spans="1:9" x14ac:dyDescent="0.25">
      <c r="A589" s="23" t="s">
        <v>1382</v>
      </c>
      <c r="B589" s="15" t="s">
        <v>1383</v>
      </c>
      <c r="C589" s="16">
        <v>40.072130000000008</v>
      </c>
      <c r="D589" s="16">
        <v>472.67880000000008</v>
      </c>
      <c r="E589" s="16">
        <v>1017.3511000000001</v>
      </c>
      <c r="F589" s="16">
        <v>263.35424000000012</v>
      </c>
      <c r="G589" s="16">
        <v>91.906150000000025</v>
      </c>
      <c r="H589" s="16">
        <v>69.948430000000016</v>
      </c>
      <c r="I589" s="16">
        <v>1955.3108500000003</v>
      </c>
    </row>
    <row r="590" spans="1:9" x14ac:dyDescent="0.25">
      <c r="A590" s="23" t="s">
        <v>1384</v>
      </c>
      <c r="B590" s="15" t="s">
        <v>1385</v>
      </c>
      <c r="C590" s="16">
        <v>562.47029999999995</v>
      </c>
      <c r="D590" s="16">
        <v>942.47252000000719</v>
      </c>
      <c r="E590" s="16">
        <v>8987.3979200000031</v>
      </c>
      <c r="F590" s="16">
        <v>4168.7822299999989</v>
      </c>
      <c r="G590" s="16">
        <v>1985.711119999997</v>
      </c>
      <c r="H590" s="16">
        <v>1649.5137300000044</v>
      </c>
      <c r="I590" s="16">
        <v>18296.347820000021</v>
      </c>
    </row>
    <row r="591" spans="1:9" ht="29.25" customHeight="1" x14ac:dyDescent="0.25">
      <c r="A591" s="23" t="s">
        <v>1386</v>
      </c>
      <c r="B591" s="15" t="s">
        <v>216</v>
      </c>
      <c r="C591" s="16">
        <v>0.46800000000000003</v>
      </c>
      <c r="D591" s="16">
        <v>6.1599399999999989</v>
      </c>
      <c r="E591" s="16">
        <v>50.934470000000005</v>
      </c>
      <c r="F591" s="16">
        <v>5.4296200000000008</v>
      </c>
      <c r="G591" s="16">
        <v>5.8716200000000001</v>
      </c>
      <c r="H591" s="16">
        <v>1.6752999999999998</v>
      </c>
      <c r="I591" s="16">
        <v>70.538950000000014</v>
      </c>
    </row>
    <row r="592" spans="1:9" x14ac:dyDescent="0.25">
      <c r="A592" s="23" t="s">
        <v>1387</v>
      </c>
      <c r="B592" s="15" t="s">
        <v>1388</v>
      </c>
      <c r="C592" s="16">
        <v>0.21345000000000003</v>
      </c>
      <c r="D592" s="16">
        <v>8.5741599999999991</v>
      </c>
      <c r="E592" s="16">
        <v>22.305909999999997</v>
      </c>
      <c r="F592" s="16">
        <v>-12.323110000000003</v>
      </c>
      <c r="G592" s="16"/>
      <c r="H592" s="16">
        <v>5.7730600000000001</v>
      </c>
      <c r="I592" s="16">
        <v>24.543470000000003</v>
      </c>
    </row>
    <row r="593" spans="1:9" x14ac:dyDescent="0.25">
      <c r="A593" s="23" t="s">
        <v>1389</v>
      </c>
      <c r="B593" s="15" t="s">
        <v>1390</v>
      </c>
      <c r="C593" s="16">
        <v>8.4615100000000005</v>
      </c>
      <c r="D593" s="16">
        <v>60.950589999999998</v>
      </c>
      <c r="E593" s="16">
        <v>57.552970000000002</v>
      </c>
      <c r="F593" s="16">
        <v>22.056370000000001</v>
      </c>
      <c r="G593" s="16">
        <v>6.8174800000000007</v>
      </c>
      <c r="H593" s="16">
        <v>1.33525</v>
      </c>
      <c r="I593" s="16">
        <v>157.17416999999998</v>
      </c>
    </row>
    <row r="594" spans="1:9" x14ac:dyDescent="0.25">
      <c r="A594" s="23" t="s">
        <v>1391</v>
      </c>
      <c r="B594" s="15" t="s">
        <v>220</v>
      </c>
      <c r="C594" s="16"/>
      <c r="D594" s="16">
        <v>-145.98515</v>
      </c>
      <c r="E594" s="16">
        <v>448.22552999999994</v>
      </c>
      <c r="F594" s="16">
        <v>236.13103000000001</v>
      </c>
      <c r="G594" s="16">
        <v>0.74324999999999997</v>
      </c>
      <c r="H594" s="16">
        <v>-3.7264900000000001</v>
      </c>
      <c r="I594" s="16">
        <v>535.38816999999995</v>
      </c>
    </row>
    <row r="595" spans="1:9" ht="24" customHeight="1" x14ac:dyDescent="0.25">
      <c r="A595" s="31" t="s">
        <v>1392</v>
      </c>
      <c r="B595" s="31"/>
      <c r="C595" s="31"/>
      <c r="D595" s="31"/>
      <c r="E595" s="31"/>
      <c r="F595" s="31"/>
      <c r="G595" s="31"/>
      <c r="H595" s="31"/>
      <c r="I595" s="31"/>
    </row>
    <row r="596" spans="1:9" x14ac:dyDescent="0.25">
      <c r="C596" s="20"/>
      <c r="D596" s="20"/>
      <c r="E596" s="20"/>
      <c r="F596" s="20"/>
      <c r="G596" s="20"/>
      <c r="H596" s="20"/>
      <c r="I596" s="20"/>
    </row>
    <row r="597" spans="1:9" x14ac:dyDescent="0.25">
      <c r="A597" s="5"/>
      <c r="C597" s="5"/>
      <c r="D597" s="5"/>
      <c r="E597" s="5"/>
      <c r="F597" s="5"/>
      <c r="G597" s="5"/>
      <c r="H597" s="5"/>
      <c r="I597" s="5"/>
    </row>
  </sheetData>
  <mergeCells count="13">
    <mergeCell ref="A5:B5"/>
    <mergeCell ref="A595:I595"/>
    <mergeCell ref="A1:I1"/>
    <mergeCell ref="A3:A4"/>
    <mergeCell ref="B3:B4"/>
    <mergeCell ref="C3:C4"/>
    <mergeCell ref="D3:D4"/>
    <mergeCell ref="E3:E4"/>
    <mergeCell ref="F3:F4"/>
    <mergeCell ref="G3:G4"/>
    <mergeCell ref="H3:H4"/>
    <mergeCell ref="I3:I4"/>
    <mergeCell ref="A6:B6"/>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NACE_sekcijas_un_nodalas</vt:lpstr>
      <vt:lpstr>NACE_klases</vt:lpstr>
      <vt:lpstr>NACE_klases!Print_Titles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Inna Amosejeva</dc:creator>
  <cp:lastModifiedBy>Inna Amosejeva</cp:lastModifiedBy>
  <dcterms:created xsi:type="dcterms:W3CDTF">2023-03-17T08:38:15Z</dcterms:created>
  <dcterms:modified xsi:type="dcterms:W3CDTF">2023-04-04T04:32:36Z</dcterms:modified>
</cp:coreProperties>
</file>