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Superstore\3_Lietotaju_Dati\FP\Jelena_Svabe\Iepirkumi\2023\VIDISS_2023_197\Apspriede par tehisko specifikāciju\Saskaņots_apspriede_04.01.2023_1\"/>
    </mc:Choice>
  </mc:AlternateContent>
  <xr:revisionPtr revIDLastSave="0" documentId="13_ncr:1_{D7F43DD7-C09E-45F9-A87D-6CE68B8577B0}"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Print_Area" localSheetId="0">Sheet1!$A$1:$I$136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7" i="1" l="1"/>
  <c r="G34" i="1"/>
  <c r="G23" i="1"/>
  <c r="G24" i="1"/>
  <c r="G55" i="1"/>
  <c r="G50" i="1"/>
  <c r="G45" i="1"/>
  <c r="G53" i="1"/>
  <c r="G54" i="1"/>
  <c r="G52" i="1"/>
  <c r="G48" i="1"/>
  <c r="G49" i="1"/>
  <c r="G47" i="1"/>
  <c r="G43" i="1"/>
  <c r="G44" i="1"/>
  <c r="G42" i="1"/>
  <c r="G39" i="1"/>
  <c r="G40" i="1"/>
  <c r="G38" i="1"/>
  <c r="G33" i="1"/>
  <c r="G35" i="1"/>
  <c r="G32" i="1"/>
  <c r="G29" i="1"/>
  <c r="G30" i="1"/>
  <c r="G28" i="1"/>
  <c r="G25" i="1"/>
  <c r="G26" i="1"/>
  <c r="G61" i="1" l="1"/>
</calcChain>
</file>

<file path=xl/sharedStrings.xml><?xml version="1.0" encoding="utf-8"?>
<sst xmlns="http://schemas.openxmlformats.org/spreadsheetml/2006/main" count="257" uniqueCount="177">
  <si>
    <t>FINANŠU PIEDĀVĀJUMS</t>
  </si>
  <si>
    <t>Mēs, __________________________________________________________________</t>
  </si>
  <si>
    <t>(pretendenta nosaukums, vienotais reģistrācijas numurs)</t>
  </si>
  <si>
    <t>piedāvājam veikt VID informācijas sistēmu savietotāja pilnveidošanu, uzturēšanu un garantijas nodrošināšanu, par šādu kopējo cenu EUR bez PVN:</t>
  </si>
  <si>
    <t>_______________________________________________________________</t>
  </si>
  <si>
    <t>(kopējā summa cipariem un vārdiem)</t>
  </si>
  <si>
    <t>Atbilstoši Konkursa nolikumam, mēs piedāvājam veikt VID informācijas sistēmu savietotāja pilnveidošanu, uzturēšanu un garantijas nodrošināšanu par cenām, kas norādītas tabulā.</t>
  </si>
  <si>
    <t>Aprēķinot izmaksas pakalpojumiem, tiks izmantotas šādas persondienu izcenojumu likmes:</t>
  </si>
  <si>
    <t>1. Darbietilpības novērtējuma tabula</t>
  </si>
  <si>
    <t>1.tabula</t>
  </si>
  <si>
    <t>Nr. p.k.</t>
  </si>
  <si>
    <t>Darbietilpības elements[1]</t>
  </si>
  <si>
    <t>Darbietilpība (cilvēkdienas)[2]</t>
  </si>
  <si>
    <t>Cilvēkdienas likme[3]</t>
  </si>
  <si>
    <t>Summa, EUR bez PVN</t>
  </si>
  <si>
    <t>5=3*4</t>
  </si>
  <si>
    <t>1.</t>
  </si>
  <si>
    <t>Cilvēkdiena</t>
  </si>
  <si>
    <t>2.</t>
  </si>
  <si>
    <t>Elements: Forma</t>
  </si>
  <si>
    <t>2.1.</t>
  </si>
  <si>
    <t>Viena formas elementa pievienošana, labošana vai noņemšana (Piemērojama, kamēr nepārsniedz 2.2.apakšpunktā minētā elementa darbietilpību (EUR))</t>
  </si>
  <si>
    <t>2.2.</t>
  </si>
  <si>
    <t>Vienkārša forma</t>
  </si>
  <si>
    <t>2.3.</t>
  </si>
  <si>
    <t>Vidēji sarežģīta forma</t>
  </si>
  <si>
    <t>2.4.</t>
  </si>
  <si>
    <t>Sarežģīta forma</t>
  </si>
  <si>
    <t>3.</t>
  </si>
  <si>
    <t>Datu pārbaude, pielasīšana vai atlase formas ietvaros</t>
  </si>
  <si>
    <t>3.1.</t>
  </si>
  <si>
    <t>Vienkārša datu pārbaude, pielasīšana vai atlase</t>
  </si>
  <si>
    <t>3.2.</t>
  </si>
  <si>
    <t>Vidēji sarežģīta datu pārbaude, pielasīšana vai atlase</t>
  </si>
  <si>
    <t>3.3.</t>
  </si>
  <si>
    <t>Sarežģīta datu pārbaude, pielasīšana vai atlase</t>
  </si>
  <si>
    <t>4.</t>
  </si>
  <si>
    <t>Algoritms</t>
  </si>
  <si>
    <t>4.1.</t>
  </si>
  <si>
    <t>Vienkāršs algoritms</t>
  </si>
  <si>
    <t>4.2.</t>
  </si>
  <si>
    <t>Vidēji sarežģīts algoritms</t>
  </si>
  <si>
    <t>4.3.</t>
  </si>
  <si>
    <t>Sarežģīts algoritms</t>
  </si>
  <si>
    <t>4.4.</t>
  </si>
  <si>
    <t>Viena argumenta pievienošana, labošana vai noņemšana
(Piemērojama, kamēr nepārsniedz 4.1.apakšpunktā minētā elementa darbietilpību (EUR))</t>
  </si>
  <si>
    <t>5.</t>
  </si>
  <si>
    <t>Darba plūsma</t>
  </si>
  <si>
    <t>5.1.</t>
  </si>
  <si>
    <t>Darbaplūsmas papildināšana ar vienu procesa/aktivitātes soli</t>
  </si>
  <si>
    <t>5.2.</t>
  </si>
  <si>
    <t>Vienkārša darba plūsma</t>
  </si>
  <si>
    <t>5.3.</t>
  </si>
  <si>
    <t>Vidēji sarežģīta darba plūsma</t>
  </si>
  <si>
    <t>5.4.</t>
  </si>
  <si>
    <t>Sarežģīta darba plūsma</t>
  </si>
  <si>
    <t>6.</t>
  </si>
  <si>
    <t>Klasifikators</t>
  </si>
  <si>
    <t>6.1.</t>
  </si>
  <si>
    <t>Vienkāršs klasifikators</t>
  </si>
  <si>
    <t>6.2.</t>
  </si>
  <si>
    <t>Vidēji sarežģīts klasifikators</t>
  </si>
  <si>
    <t>6.3.</t>
  </si>
  <si>
    <t>Sarežģīts klasifikators</t>
  </si>
  <si>
    <t>6.4.</t>
  </si>
  <si>
    <t>Viena ieraksta pievienošana, labošana vai dzēšana
(Piemērojama, kamēr nepārsniedz 6.1.apakšpunktā minētā elementa darbietilpību (EUR))</t>
  </si>
  <si>
    <t>7.</t>
  </si>
  <si>
    <t>Atskaite/pārskats</t>
  </si>
  <si>
    <t>7.1.</t>
  </si>
  <si>
    <t xml:space="preserve">Vienkārša atskaite/pārskats </t>
  </si>
  <si>
    <t>7.2.</t>
  </si>
  <si>
    <t>Vidēji sarežģīta atskaite/pārskats</t>
  </si>
  <si>
    <t>7.3.</t>
  </si>
  <si>
    <t>Sarežģīta atskaite/pārskats</t>
  </si>
  <si>
    <t>7.4.</t>
  </si>
  <si>
    <t>Viena filtra pievienošana, labošana vai noņemšana
(Piemērojama, kamēr nepārsniedz 7.1.apakšpunktā minētā elementa darbietilpību (EUR))</t>
  </si>
  <si>
    <t>8.</t>
  </si>
  <si>
    <t>Datu bāzes tabulas pievienošana</t>
  </si>
  <si>
    <t>8.1.</t>
  </si>
  <si>
    <t>Vienkārši papildinājumi/izmaiņas</t>
  </si>
  <si>
    <t>8.2.</t>
  </si>
  <si>
    <t>Vidēji sarežģīti papildinājumi/izmaiņas</t>
  </si>
  <si>
    <t>8.3.</t>
  </si>
  <si>
    <t>Sarežģīti papildinājumi/izmaiņas</t>
  </si>
  <si>
    <t>8.4.</t>
  </si>
  <si>
    <t>Viena lauka un/vai relācijas pievienošana, labošana vai noņemšana
(Piemērojama, kamēr nepārsniedz 8.1.apakšpunktā minētā elementa darbietilpību (EUR))</t>
  </si>
  <si>
    <t>9.</t>
  </si>
  <si>
    <t>Elements: Tīmekļa pakalpe</t>
  </si>
  <si>
    <t>9.1.</t>
  </si>
  <si>
    <t>Vienas tīmekļa pakalpes elementa pievienošana, labošana vai noņemšana (Piemērojama, kamēr nepārsniedz 9.2.apakšpunktā minētā elementa darbietilpību (EUR))</t>
  </si>
  <si>
    <t>9.2.</t>
  </si>
  <si>
    <t>Vienkārša tīmekļa pakalpe</t>
  </si>
  <si>
    <t>9.3.</t>
  </si>
  <si>
    <t>Vidēji sarežģīta tīmekļa pakalpe</t>
  </si>
  <si>
    <t>9.4.</t>
  </si>
  <si>
    <t>Sarežģīta tīmekļa pakalpe</t>
  </si>
  <si>
    <t>KOPĀ, EUR bez PVN:</t>
  </si>
  <si>
    <t>(pretendenta izpildinstitūcijas pārstāvja-/u vai pilnvarotās personas amats, vārds un uzvārds)</t>
  </si>
  <si>
    <t>[1] Darbietilpības elementu skaidrojums norādīts Finanšu piedāvājuma 2.tabulā;</t>
  </si>
  <si>
    <t>2.      Darbietilpības elementu skaidrojums</t>
  </si>
  <si>
    <t>2.tabula</t>
  </si>
  <si>
    <t>Nosaukums, apraksts</t>
  </si>
  <si>
    <r>
      <rPr>
        <b/>
        <sz val="12"/>
        <color theme="1"/>
        <rFont val="Times New Roman"/>
        <family val="1"/>
        <charset val="186"/>
      </rPr>
      <t>Forma</t>
    </r>
    <r>
      <rPr>
        <sz val="12"/>
        <color theme="1"/>
        <rFont val="Times New Roman"/>
        <family val="1"/>
        <charset val="186"/>
      </rPr>
      <t xml:space="preserve">
Patstāvīga vai citas formas sastāvā kā apakšforma esoša datu izvades vai ievades forma ar fiksēta skaita statiskiem vai sarakstā atkārtojošiem (tabula) ekrāna elementiem (ievadlauks, izvadlauks, radiopoga, izvēles rūtiņa, izkrītošais saraksts, izvēle no klasifikatora u.c.).
Datu sintaktiskās kvalitātes pārbaude, veicot katra atsevišķā datu ievades vai izvades elementa vērtību pārbaudi, paziņojot par nepareizi ievadītām vērtībām (piemēram - nepareizs datuma formāts vai nepareizs personas koda formāts) vai par trūkstošajiem obligāti aizpildāmajiem laukiem.
Formu, kuras sastāv no vairākām apakšformām (piemēram - lapiņas vai pielikumi), gadījumā katra apakšforma ir vērtējama atsevišķi kā attiecīgā sarežģītības līmeņa forma.
</t>
    </r>
  </si>
  <si>
    <t>Elementa sarežģītības pakāpe</t>
  </si>
  <si>
    <t>Pamatparametri</t>
  </si>
  <si>
    <t>Papildparametri</t>
  </si>
  <si>
    <t>1.1.</t>
  </si>
  <si>
    <t>Forma līdz 10 laukiem</t>
  </si>
  <si>
    <t>1.2.</t>
  </si>
  <si>
    <t>Forma no 11 līdz 20 laukiem</t>
  </si>
  <si>
    <t>1.3.</t>
  </si>
  <si>
    <t>Forma no 21 līdz 40 laukiem</t>
  </si>
  <si>
    <t>Algoritms, kura izpildes rezultātā var tikt veikta:</t>
  </si>
  <si>
    <t>• formas ekrāna elementu vērtību pārbaude, citu elementu vērtībām vai uzkrātajām datu kopām (piemēram – lauka vērtības atbilstība matemātiskai izteiksmei vai formulai);</t>
  </si>
  <si>
    <t>• datu atlase, kuras rezultātā lietotājam tiek izvadīti atlasītie dati vai formas ekrāna, vai tīmekļa pakalpes elementu vērtības tiek aizvietotas ar atlasītajiem datiem.</t>
  </si>
  <si>
    <t>Vienkārša datu pārbaude vienam elementam.</t>
  </si>
  <si>
    <t>Savstarpējā elementu vērtības pārbaude vienas formas, vai tīmekļa pakalpes ietvaros.</t>
  </si>
  <si>
    <t>Savstarpējā ekrāna elementu vērtības pārbaude starp vairākām formām, tīmekļa pakalpēm, vienas formas apakšformām vai vērtības pārbaude citās uzkrātajās datu kopās vai integrētajās sistēmās.</t>
  </si>
  <si>
    <t>Programmatūras vienums, kurš nodrošina datu apstrādi un konkrēta rezultāta saņemšanu.</t>
  </si>
  <si>
    <t>Lineārs algoritms ar secīgi izpildāmu darbību virkni, bez zarošanās un cikliem</t>
  </si>
  <si>
    <t xml:space="preserve">Algoritms ar zarošanos, līdz 15 lēmumu zariem </t>
  </si>
  <si>
    <t>Ciklisks algoritms ar ne vairāk par 3 atkārtošanas cikliem.</t>
  </si>
  <si>
    <t xml:space="preserve">Algoritms ar zarošanos, virs 16 līdz 30 lēmumu zariem </t>
  </si>
  <si>
    <t>Ciklisks algoritms ar maksimums 10 atkārtošanas cikliem</t>
  </si>
  <si>
    <t>Sakārtota notikumu virkne, kurā ietilpst cilvēku darbības un informācijas sistēmu darbības lai sasniegtu noteiktu biznesa rezultātu. Darba plūsma sastāv no atsevišķām savstarpēji sakārtotām darbībām jeb soļiem.</t>
  </si>
  <si>
    <t>Līdz 10 darba plūsmas vadības grafa šķautnēm</t>
  </si>
  <si>
    <t>No 11 līdz 20 darba plūsmas vadības grafa šķautnēm</t>
  </si>
  <si>
    <t>No 21 līdz 40 darba plūsmas vadības grafa šķautnēm</t>
  </si>
  <si>
    <t>Sistematizēts objektu saraksts, kurā katram objektam ir noteikts kods, kas aizvieto tā nosaukumu un tiek lietots objekta identificēšanai.</t>
  </si>
  <si>
    <t>Klasifikators bez hierarhijas</t>
  </si>
  <si>
    <t>Ierakstu skaits līdz 150</t>
  </si>
  <si>
    <t xml:space="preserve">Klasifikators līdz 3 hierarhijas līmeņiem </t>
  </si>
  <si>
    <t>Ierakstu skaits no
151 līdz 3000</t>
  </si>
  <si>
    <t>Klasifikators ar hierarhijas līmeņu skaitu virs 3</t>
  </si>
  <si>
    <t>Ierakstu skaits lielāks par 3000</t>
  </si>
  <si>
    <t xml:space="preserve">Datu vizuāls attēlojums, kurš sakārtots pēc lietotāja definētiem parametriem. </t>
  </si>
  <si>
    <t>Atskaite/pārskats paredz līdz 5 filtriem</t>
  </si>
  <si>
    <t>Līdz 10 datu laukiem</t>
  </si>
  <si>
    <t>Atskaite/pārskats paredz  6 - 10 filtrus</t>
  </si>
  <si>
    <t>No 11 līdz 20 datu laukiem</t>
  </si>
  <si>
    <t>Atskaite/pārskats paredz  11- 20 filtrus</t>
  </si>
  <si>
    <t>No 21 līdz 50 datu laukiem</t>
  </si>
  <si>
    <t xml:space="preserve">Datu bāzes tabulas pievienošana </t>
  </si>
  <si>
    <t>Relāciju skaits tabulā - līdz 2</t>
  </si>
  <si>
    <t>Lauku skaits līdz 20</t>
  </si>
  <si>
    <t>Relāciju skaits tabulā - no 3 līdz 5</t>
  </si>
  <si>
    <t>Lauku skaits no 21 līdz 40</t>
  </si>
  <si>
    <t>Relāciju skaits tabulā - no 5 līdz 10</t>
  </si>
  <si>
    <t>Lauku skaits no 41 līdz 100</t>
  </si>
  <si>
    <r>
      <t xml:space="preserve">Tīmekļa pakalpe
</t>
    </r>
    <r>
      <rPr>
        <sz val="12"/>
        <color theme="1"/>
        <rFont val="Times New Roman"/>
        <family val="1"/>
        <charset val="186"/>
      </rPr>
      <t>Vienots veids, kā tīkla (sākotnēji – tīmekļa) lietojumprogrammām, arī tādām, kas strādā dažādās platformās, rakstītas dažādās valodās u.t.t., savstarpēji sazināties. Ziņu pārraidei tiek izmantoti starptīkla protokoli. 
Tīmekļa pakalpes nodrošina informācijas apmaiņas iespēju, nepārzinot otras puses skaitļotājsistēmas un programmatūru. 
Pakalpes lietotājam uzņēmumam ir svarīgi tikai saņemt konkrētu funkcionālu resursu, savukārt pakalpes sniedzējs var jebkurā brīdī brīvi izvēlēties, kādā valodā un platformā izstrādāt un darbināt nepieciešamos algoritmus.</t>
    </r>
  </si>
  <si>
    <t>Tīmekļa pakalpe ar vienkāršu algoritmu (sk. 2.tabulas 3.2. apakšpunktu)</t>
  </si>
  <si>
    <t>Tīmekļa pakalpe ar vidēji sarežģītu algoritmu (sk. 2.tabulas 3.3. apakšpunktu)</t>
  </si>
  <si>
    <t>Tīmekļa pakalpe ar sarežģītu algoritmu (sk. 2.tabulas 3.3. apakšpunktu)</t>
  </si>
  <si>
    <t>3.      Darbietilpības novērtēšanas tabulas piemērošanas nosacījumi</t>
  </si>
  <si>
    <r>
      <rPr>
        <b/>
        <sz val="12"/>
        <color theme="1"/>
        <rFont val="Times New Roman"/>
        <family val="1"/>
        <charset val="186"/>
      </rPr>
      <t>3.1.</t>
    </r>
    <r>
      <rPr>
        <sz val="12"/>
        <color theme="1"/>
        <rFont val="Times New Roman"/>
        <family val="1"/>
        <charset val="186"/>
      </rPr>
      <t>   Vērtējamā vienuma sarežģītības pakāpi nosaka pamatparametrs.</t>
    </r>
  </si>
  <si>
    <r>
      <rPr>
        <b/>
        <sz val="12"/>
        <color theme="1"/>
        <rFont val="Times New Roman"/>
        <family val="1"/>
        <charset val="186"/>
      </rPr>
      <t>3.2.</t>
    </r>
    <r>
      <rPr>
        <sz val="12"/>
        <color theme="1"/>
        <rFont val="Times New Roman"/>
        <family val="1"/>
        <charset val="186"/>
      </rPr>
      <t>   Ja vērtējamā vienuma papildparametrs pārsniedz pēc pamatparametra noteiktā sarežģītības līmeņa papildparametram definētās robežvērtības, vērtējums tiek aprēķināts pēc formulas q=y/x*z, piemērojot 3.tabulā norādīto metodi un izmantojot papildparametra vērtības.</t>
    </r>
  </si>
  <si>
    <r>
      <rPr>
        <b/>
        <sz val="12"/>
        <color theme="1"/>
        <rFont val="Times New Roman"/>
        <family val="1"/>
        <charset val="186"/>
      </rPr>
      <t>3.3. </t>
    </r>
    <r>
      <rPr>
        <sz val="12"/>
        <color theme="1"/>
        <rFont val="Times New Roman"/>
        <family val="1"/>
        <charset val="186"/>
      </rPr>
      <t>  Ja vērtējamā vienuma augstākā sarežģītības līmeņa pamatparametrs vai papildparametrs pārsniedz augstākajai sarežģītības pakāpei noteikto parametra robežvērtību, tad konkrētā vienuma darbietilpību aprēķina pēc formulas q=y/x*z. Piemērā (3.tabula) izmantots sarežģītas formas lauku skaits (maksimālā robežvērtība = 40).</t>
    </r>
  </si>
  <si>
    <r>
      <rPr>
        <b/>
        <sz val="12"/>
        <color theme="1"/>
        <rFont val="Times New Roman"/>
        <family val="1"/>
        <charset val="186"/>
      </rPr>
      <t>3.4.</t>
    </r>
    <r>
      <rPr>
        <sz val="12"/>
        <color theme="1"/>
        <rFont val="Times New Roman"/>
        <family val="1"/>
        <charset val="186"/>
      </rPr>
      <t>   Ja vērtējamā vienuma augstākā sarežģītības līmeņa pamatparametrs pārsniedz augstākajai sarežģītības pakāpei noteikto pamatparametra robežvērtību un papildparametrs pārsniedz augstākajai sarežģītības pakāpei noteikto papildparametra robežvērtību, tad konkrētā vienuma darbietilpību aprēķina pēc formulas: 
q= y/x*z (pamatparametram) + y/x*z (papildparametram) - z</t>
    </r>
  </si>
  <si>
    <t>Aprēķina piemērs robežvērtību pārsniegšanas gadījumā</t>
  </si>
  <si>
    <t>3.tabula</t>
  </si>
  <si>
    <t>Vērtība</t>
  </si>
  <si>
    <t>c/d</t>
  </si>
  <si>
    <t>Max robeža parametram</t>
  </si>
  <si>
    <t>x</t>
  </si>
  <si>
    <t>z</t>
  </si>
  <si>
    <t>Max robežas vērtējums c/d</t>
  </si>
  <si>
    <t>Parametra vērtība</t>
  </si>
  <si>
    <t>y</t>
  </si>
  <si>
    <t>13.75</t>
  </si>
  <si>
    <t>q</t>
  </si>
  <si>
    <t>Vērtība c/d</t>
  </si>
  <si>
    <r>
      <rPr>
        <b/>
        <sz val="12"/>
        <color theme="1"/>
        <rFont val="Times New Roman"/>
        <family val="1"/>
        <charset val="186"/>
      </rPr>
      <t xml:space="preserve">3.5. </t>
    </r>
    <r>
      <rPr>
        <sz val="12"/>
        <color theme="1"/>
        <rFont val="Times New Roman"/>
        <family val="1"/>
        <charset val="186"/>
      </rPr>
      <t>Darbietilpības tabulā norādāmā vērtība jānosaka, ietverot visus izstrādes cikla darbus, tajā skaitā:
3.5.1. Programmatūras dokumentācijas taja skaitā elektronisko dokumentu formātu (XML un JSON) aprakstu izstrāde un aktualizēšana 30% apmērā no kopējās darbietilpības;
3.5.2. Izstrādes, projekta vadības, ražotāja testēšanas un lietotāja dokumentācijas izstrādes 60% apmērā no kopējās darbietilpības;
3.5.3. Programmatūras regresijas testēšanas dokumentācijas un skriptu izstrādes 10% apmērā no kopējās darbietilpības;
3.5.4. Gadījumā, ja izmaiņu pieprasījums skar vairākus Pašapkalpošanās sistēmu vienumus (komponentes), darbietilpības novērtējums veidojas kā katrā komponentē veicamo darbu darbietilpības novērtējumu summa.</t>
    </r>
  </si>
  <si>
    <r>
      <rPr>
        <b/>
        <sz val="12"/>
        <color theme="1"/>
        <rFont val="Times New Roman"/>
        <family val="1"/>
        <charset val="186"/>
      </rPr>
      <t xml:space="preserve">4. </t>
    </r>
    <r>
      <rPr>
        <sz val="12"/>
        <color theme="1"/>
        <rFont val="Times New Roman"/>
        <family val="1"/>
        <charset val="186"/>
      </rPr>
      <t>Gadījumos, kad nebūs iespējams veikt vērtēšanu piemērojot Finanšu piedāvājuma 1.tabulas “Darbietilpības novērtējuma tabula” darbietilpības elementu darbietilpības novērtējumus, piemēro eksperta metodi, aprēķiniem izmantojot Finanšu piedāvājuma 1.tabulas “Darbietilpības novērtējuma tabula” 1.rindā norādīto cilvēkdienas likmi.</t>
    </r>
  </si>
  <si>
    <t>3.pielikums
atklāta konkursa nolikumam
“VID informācijas sistēmu savietotāja pilnveidošana, uzturēšana un garantijas nodrošināšana”
iepirkuma identifikācijas Nr. FM VID 2023/197/ĀF</t>
  </si>
  <si>
    <t>atklātam konkursam “VID informācijas sistēmu savietotāja pilnveidošana, uzturēšana un garantijas nodrošināšana”, iepirkuma identifikācijas Nr. FM VID2023/197/ĀF (turpmāk – Konkurss)</t>
  </si>
  <si>
    <t>[2] Darbietilpības novērtējums norādāms, ietverot visu iesaistīto speciālistu visas darbības, kuras nepieciešamas, lai pilnībā veiktu darbu, t.sk. sākotnējo prasību analīzi, prasību detalizāciju, projektēšanu, izstrādi, ražotāja testēšanas un lietotāja dokumentācijas izstrādi, programmatūras regresijas testēšanas dokumentācijas un skriptu izstrādi;</t>
  </si>
  <si>
    <t>[3] Pretendentam jānorāda vidējā svērtā cilvēkdienas likme, vadoties no darba organizācijas, iesaistāmo speciālistu kvalifikācijas un atalgojuma. Piedāvātajā cilvēkdienas likmē iekļaujamas visas izmaksas, kas saistītas ar Sistēmas pilnveidošanas darbu veikšanu, uzturēšanas nodrošināšanu, garantijas nodrošināšanu, programmatūras testēšanas vides un testēšanas datubāzes izveidošanu, instalācijas pakotņu sagatavošanu, dokumentācijas sagatavošanu, muitas maksājumiem, garantijām, nodokļiem (izņemot PVN) un nodevām, kā arī nepieciešamo atļauju saņemšanu no trešajām personām un visas citas izmaksas, kas nepieciešamas iepirkuma līguma savlaicīgai un kvalitatīvai izpildei.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</si>
</sst>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1"/>
      <color theme="1"/>
      <name val="Times New Roman"/>
      <family val="1"/>
      <charset val="186"/>
    </font>
    <font>
      <i/>
      <sz val="12"/>
      <color theme="1"/>
      <name val="Times New Roman"/>
      <family val="1"/>
      <charset val="186"/>
    </font>
    <font>
      <sz val="12"/>
      <color rgb="FF000000"/>
      <name val="Times New Roman"/>
      <family val="1"/>
      <charset val="186"/>
    </font>
    <font>
      <sz val="10"/>
      <color theme="1"/>
      <name val="Times New Roman"/>
      <family val="1"/>
      <charset val="186"/>
    </font>
    <font>
      <sz val="10"/>
      <color theme="1"/>
      <name val="Calibri"/>
      <family val="2"/>
      <charset val="186"/>
      <scheme val="minor"/>
    </font>
    <font>
      <sz val="11.5"/>
      <color theme="1"/>
      <name val="Times New Roman"/>
      <family val="1"/>
      <charset val="186"/>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22">
    <xf numFmtId="0" fontId="0" fillId="0" borderId="0" xfId="0"/>
    <xf numFmtId="0" fontId="3" fillId="0" borderId="0" xfId="0" applyFont="1"/>
    <xf numFmtId="0" fontId="2" fillId="0" borderId="0" xfId="0" applyFont="1"/>
    <xf numFmtId="0" fontId="1" fillId="0" borderId="0" xfId="0" applyFont="1"/>
    <xf numFmtId="0" fontId="1" fillId="2" borderId="1" xfId="0" applyFont="1" applyFill="1" applyBorder="1"/>
    <xf numFmtId="0" fontId="2" fillId="0" borderId="1" xfId="0" applyFont="1" applyBorder="1"/>
    <xf numFmtId="0" fontId="2" fillId="0" borderId="1" xfId="0" applyFont="1" applyBorder="1" applyAlignment="1">
      <alignment wrapText="1"/>
    </xf>
    <xf numFmtId="0" fontId="1" fillId="2" borderId="9" xfId="0" applyFont="1" applyFill="1" applyBorder="1"/>
    <xf numFmtId="0" fontId="2" fillId="0" borderId="7" xfId="0" applyFont="1" applyBorder="1" applyAlignment="1">
      <alignment wrapText="1"/>
    </xf>
    <xf numFmtId="0" fontId="1" fillId="0" borderId="1" xfId="0" applyFont="1" applyBorder="1" applyAlignment="1">
      <alignment horizontal="left" vertical="top"/>
    </xf>
    <xf numFmtId="0" fontId="1" fillId="0" borderId="1" xfId="0" applyFont="1" applyBorder="1"/>
    <xf numFmtId="0" fontId="2" fillId="0" borderId="7" xfId="0" applyFont="1" applyBorder="1" applyAlignment="1">
      <alignment horizontal="left" vertical="top"/>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1" fillId="0" borderId="3" xfId="0" applyFont="1" applyBorder="1" applyAlignment="1">
      <alignment horizontal="left" vertical="top"/>
    </xf>
    <xf numFmtId="0" fontId="2" fillId="0" borderId="5" xfId="0" applyFont="1" applyBorder="1" applyAlignment="1">
      <alignment horizontal="left" vertical="top"/>
    </xf>
    <xf numFmtId="0" fontId="2" fillId="0" borderId="12" xfId="0" applyFont="1" applyBorder="1" applyAlignment="1">
      <alignment horizontal="left" vertical="top"/>
    </xf>
    <xf numFmtId="0" fontId="2" fillId="0" borderId="4" xfId="0" applyFont="1" applyBorder="1" applyAlignment="1">
      <alignment horizontal="left" vertical="top"/>
    </xf>
    <xf numFmtId="0" fontId="2" fillId="0" borderId="0" xfId="0" applyFont="1" applyAlignment="1">
      <alignment horizontal="left" vertical="top"/>
    </xf>
    <xf numFmtId="0" fontId="2" fillId="0" borderId="15" xfId="0" applyFont="1" applyBorder="1" applyAlignment="1">
      <alignment horizontal="left" vertical="top"/>
    </xf>
    <xf numFmtId="16" fontId="2" fillId="0" borderId="1" xfId="0" applyNumberFormat="1" applyFont="1" applyBorder="1" applyAlignment="1">
      <alignment horizontal="left" vertical="top"/>
    </xf>
    <xf numFmtId="0" fontId="2" fillId="0" borderId="1" xfId="0" applyFont="1" applyBorder="1" applyAlignment="1">
      <alignment horizontal="center"/>
    </xf>
    <xf numFmtId="0" fontId="4" fillId="0" borderId="0" xfId="0" applyFont="1" applyAlignment="1">
      <alignment horizontal="right"/>
    </xf>
    <xf numFmtId="0" fontId="1" fillId="0" borderId="7" xfId="0" applyFont="1" applyBorder="1" applyAlignment="1">
      <alignment horizontal="left" vertical="top"/>
    </xf>
    <xf numFmtId="0" fontId="5" fillId="0" borderId="1" xfId="0" applyFont="1" applyBorder="1" applyAlignment="1">
      <alignment horizontal="left" vertical="center"/>
    </xf>
    <xf numFmtId="0" fontId="5" fillId="0" borderId="1" xfId="0" applyFont="1" applyBorder="1" applyAlignment="1">
      <alignment vertical="top" wrapText="1"/>
    </xf>
    <xf numFmtId="0" fontId="1" fillId="0" borderId="1" xfId="0" applyFont="1" applyBorder="1" applyAlignment="1">
      <alignment horizontal="left"/>
    </xf>
    <xf numFmtId="0" fontId="1" fillId="0" borderId="13" xfId="0" applyFont="1" applyBorder="1" applyAlignment="1">
      <alignment horizontal="left" vertical="top" wrapText="1"/>
    </xf>
    <xf numFmtId="0" fontId="1" fillId="0" borderId="1" xfId="0" applyFont="1" applyBorder="1" applyAlignment="1">
      <alignment horizontal="left" vertical="top" wrapText="1"/>
    </xf>
    <xf numFmtId="0" fontId="2" fillId="0" borderId="1" xfId="0" applyFont="1" applyBorder="1" applyAlignment="1">
      <alignment vertical="top" wrapText="1"/>
    </xf>
    <xf numFmtId="0" fontId="2" fillId="0" borderId="1" xfId="0" applyFont="1" applyBorder="1" applyAlignment="1">
      <alignment vertical="top"/>
    </xf>
    <xf numFmtId="0" fontId="2" fillId="0" borderId="2" xfId="0" applyFont="1" applyBorder="1" applyAlignment="1">
      <alignment horizontal="center"/>
    </xf>
    <xf numFmtId="0" fontId="1" fillId="0" borderId="6" xfId="0" applyFont="1" applyBorder="1" applyAlignment="1">
      <alignment horizontal="left" vertical="top"/>
    </xf>
    <xf numFmtId="0" fontId="1" fillId="2" borderId="1" xfId="0" applyFont="1" applyFill="1" applyBorder="1" applyAlignment="1">
      <alignment horizontal="center" wrapText="1"/>
    </xf>
    <xf numFmtId="0" fontId="1" fillId="4" borderId="7" xfId="0" applyFont="1" applyFill="1" applyBorder="1" applyAlignment="1">
      <alignment horizontal="center"/>
    </xf>
    <xf numFmtId="0" fontId="1" fillId="4" borderId="2" xfId="0" applyFont="1" applyFill="1" applyBorder="1" applyAlignment="1">
      <alignment horizontal="center" wrapText="1"/>
    </xf>
    <xf numFmtId="0" fontId="1" fillId="4" borderId="1" xfId="0" applyFont="1" applyFill="1" applyBorder="1" applyAlignment="1">
      <alignment horizontal="center" wrapText="1"/>
    </xf>
    <xf numFmtId="0" fontId="1" fillId="2" borderId="1" xfId="0" applyFont="1" applyFill="1" applyBorder="1" applyAlignment="1">
      <alignment horizontal="center"/>
    </xf>
    <xf numFmtId="0" fontId="2" fillId="2" borderId="1" xfId="0" applyFont="1" applyFill="1" applyBorder="1"/>
    <xf numFmtId="0" fontId="1" fillId="2" borderId="2" xfId="0" applyFont="1" applyFill="1" applyBorder="1" applyAlignment="1">
      <alignment horizontal="center"/>
    </xf>
    <xf numFmtId="0" fontId="1" fillId="0" borderId="0" xfId="0" applyFont="1" applyAlignment="1">
      <alignment horizontal="left" vertical="top"/>
    </xf>
    <xf numFmtId="0" fontId="6" fillId="0" borderId="0" xfId="0" applyFont="1" applyAlignment="1">
      <alignment horizontal="left"/>
    </xf>
    <xf numFmtId="0" fontId="7" fillId="0" borderId="0" xfId="0" applyFont="1"/>
    <xf numFmtId="0" fontId="6" fillId="0" borderId="0" xfId="0" applyFont="1" applyAlignment="1">
      <alignment horizontal="left" wrapText="1"/>
    </xf>
    <xf numFmtId="0" fontId="6" fillId="0" borderId="0" xfId="0" applyFont="1" applyAlignment="1">
      <alignment horizontal="left" vertical="top"/>
    </xf>
    <xf numFmtId="0" fontId="6" fillId="0" borderId="0" xfId="0" applyFont="1"/>
    <xf numFmtId="0" fontId="2" fillId="0" borderId="2" xfId="0" applyFont="1" applyBorder="1" applyAlignment="1">
      <alignment horizontal="left" vertical="top" wrapText="1"/>
    </xf>
    <xf numFmtId="0" fontId="2" fillId="0" borderId="9" xfId="0" applyFont="1" applyBorder="1" applyAlignment="1">
      <alignment horizontal="left" vertical="top" wrapText="1"/>
    </xf>
    <xf numFmtId="0" fontId="2" fillId="0" borderId="7" xfId="0" applyFont="1" applyBorder="1" applyAlignment="1">
      <alignment vertical="top"/>
    </xf>
    <xf numFmtId="0" fontId="2" fillId="2" borderId="7" xfId="0" applyFont="1" applyFill="1" applyBorder="1"/>
    <xf numFmtId="0" fontId="2" fillId="0" borderId="7" xfId="0" applyFont="1" applyBorder="1"/>
    <xf numFmtId="0" fontId="3" fillId="0" borderId="1" xfId="0" applyFont="1" applyBorder="1"/>
    <xf numFmtId="0" fontId="2" fillId="0" borderId="13" xfId="0" applyFont="1" applyBorder="1" applyAlignment="1">
      <alignment wrapText="1"/>
    </xf>
    <xf numFmtId="0" fontId="8" fillId="0" borderId="0" xfId="0" applyFont="1"/>
    <xf numFmtId="0" fontId="1" fillId="0" borderId="9" xfId="0" applyFont="1" applyBorder="1" applyAlignment="1">
      <alignment horizontal="left" vertical="top" wrapText="1"/>
    </xf>
    <xf numFmtId="0" fontId="3" fillId="0" borderId="0" xfId="0" applyFont="1" applyAlignment="1">
      <alignment wrapText="1"/>
    </xf>
    <xf numFmtId="0" fontId="2" fillId="0" borderId="1" xfId="0" applyFont="1" applyBorder="1" applyAlignment="1">
      <alignment horizontal="right"/>
    </xf>
    <xf numFmtId="0" fontId="1" fillId="0" borderId="6" xfId="0" applyFont="1" applyBorder="1" applyAlignment="1">
      <alignment horizontal="left" vertical="top"/>
    </xf>
    <xf numFmtId="0" fontId="1" fillId="0" borderId="7" xfId="0" applyFont="1" applyBorder="1" applyAlignment="1">
      <alignment horizontal="left" vertical="top"/>
    </xf>
    <xf numFmtId="0" fontId="1" fillId="0" borderId="3" xfId="0" applyFont="1" applyBorder="1" applyAlignment="1">
      <alignment horizontal="left" vertical="top"/>
    </xf>
    <xf numFmtId="0" fontId="1" fillId="0" borderId="5" xfId="0" applyFont="1" applyBorder="1" applyAlignment="1">
      <alignment horizontal="left" vertical="top"/>
    </xf>
    <xf numFmtId="0" fontId="1" fillId="0" borderId="12" xfId="0" applyFont="1" applyBorder="1" applyAlignment="1">
      <alignment horizontal="left" vertical="top"/>
    </xf>
    <xf numFmtId="0" fontId="2" fillId="0" borderId="0" xfId="0" applyFont="1" applyAlignment="1">
      <alignment horizontal="left" vertical="top" wrapText="1"/>
    </xf>
    <xf numFmtId="0" fontId="1" fillId="0" borderId="0" xfId="0" applyFont="1" applyAlignment="1">
      <alignment horizontal="center"/>
    </xf>
    <xf numFmtId="0" fontId="2" fillId="0" borderId="2" xfId="0" applyFont="1" applyBorder="1" applyAlignment="1">
      <alignment horizontal="left" vertical="top" wrapText="1"/>
    </xf>
    <xf numFmtId="0" fontId="2" fillId="0" borderId="9" xfId="0" applyFont="1" applyBorder="1" applyAlignment="1">
      <alignment horizontal="left" vertical="top" wrapText="1"/>
    </xf>
    <xf numFmtId="0" fontId="1" fillId="0" borderId="2" xfId="0" applyFont="1" applyBorder="1" applyAlignment="1">
      <alignment horizontal="left" vertical="top"/>
    </xf>
    <xf numFmtId="0" fontId="1" fillId="0" borderId="8" xfId="0" applyFont="1" applyBorder="1" applyAlignment="1">
      <alignment horizontal="left" vertical="top"/>
    </xf>
    <xf numFmtId="0" fontId="1" fillId="0" borderId="9" xfId="0" applyFont="1" applyBorder="1" applyAlignment="1">
      <alignment horizontal="left" vertical="top"/>
    </xf>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2" fillId="0" borderId="0" xfId="0" applyFont="1" applyAlignment="1">
      <alignment horizontal="left" vertical="top"/>
    </xf>
    <xf numFmtId="0" fontId="2" fillId="0" borderId="0" xfId="0" applyFont="1" applyFill="1" applyAlignment="1">
      <alignment horizontal="left" vertical="top" wrapText="1"/>
    </xf>
    <xf numFmtId="0" fontId="3" fillId="0" borderId="2" xfId="0" applyFont="1" applyBorder="1" applyAlignment="1">
      <alignment horizontal="center"/>
    </xf>
    <xf numFmtId="0" fontId="3" fillId="0" borderId="9" xfId="0" applyFont="1" applyBorder="1" applyAlignment="1">
      <alignment horizontal="center"/>
    </xf>
    <xf numFmtId="0" fontId="2" fillId="0" borderId="2" xfId="0" applyFont="1" applyBorder="1" applyAlignment="1">
      <alignment horizontal="center"/>
    </xf>
    <xf numFmtId="0" fontId="2" fillId="0" borderId="9" xfId="0" applyFont="1" applyBorder="1" applyAlignment="1">
      <alignment horizontal="center"/>
    </xf>
    <xf numFmtId="0" fontId="1" fillId="0" borderId="0" xfId="0" applyFont="1" applyAlignment="1">
      <alignment horizontal="center" vertical="center"/>
    </xf>
    <xf numFmtId="0" fontId="2" fillId="0" borderId="0" xfId="0" applyFont="1" applyAlignment="1">
      <alignment horizontal="center"/>
    </xf>
    <xf numFmtId="0" fontId="1" fillId="0" borderId="2"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2" fillId="0" borderId="13" xfId="0" applyFont="1" applyBorder="1" applyAlignment="1">
      <alignment horizontal="left" vertical="top"/>
    </xf>
    <xf numFmtId="0" fontId="2" fillId="0" borderId="10" xfId="0" applyFont="1" applyBorder="1" applyAlignment="1">
      <alignment horizontal="left" vertical="top"/>
    </xf>
    <xf numFmtId="0" fontId="2" fillId="0" borderId="14" xfId="0" applyFont="1" applyBorder="1" applyAlignment="1">
      <alignment horizontal="left" vertical="top"/>
    </xf>
    <xf numFmtId="0" fontId="1" fillId="0" borderId="1" xfId="0" applyFont="1" applyBorder="1" applyAlignment="1">
      <alignment horizontal="left"/>
    </xf>
    <xf numFmtId="0" fontId="2" fillId="0" borderId="13" xfId="0" applyFont="1" applyBorder="1" applyAlignment="1">
      <alignment horizontal="left" vertical="top" wrapText="1"/>
    </xf>
    <xf numFmtId="0" fontId="2" fillId="0" borderId="10" xfId="0" applyFont="1" applyBorder="1" applyAlignment="1">
      <alignment horizontal="left" vertical="top" wrapText="1"/>
    </xf>
    <xf numFmtId="0" fontId="2" fillId="0" borderId="14" xfId="0" applyFont="1" applyBorder="1" applyAlignment="1">
      <alignment horizontal="left" vertical="top" wrapText="1"/>
    </xf>
    <xf numFmtId="0" fontId="1" fillId="0" borderId="11" xfId="0" applyFont="1" applyBorder="1" applyAlignment="1">
      <alignment horizontal="left" vertical="top"/>
    </xf>
    <xf numFmtId="0" fontId="2" fillId="0" borderId="4" xfId="0" applyFont="1" applyBorder="1" applyAlignment="1">
      <alignment horizontal="left" vertical="top" wrapText="1"/>
    </xf>
    <xf numFmtId="0" fontId="2" fillId="0" borderId="15" xfId="0" applyFont="1" applyBorder="1" applyAlignment="1">
      <alignment horizontal="left" vertical="top" wrapText="1"/>
    </xf>
    <xf numFmtId="0" fontId="1" fillId="0" borderId="3" xfId="0" applyFont="1" applyBorder="1" applyAlignment="1">
      <alignment horizontal="left"/>
    </xf>
    <xf numFmtId="0" fontId="1" fillId="0" borderId="5" xfId="0" applyFont="1" applyBorder="1" applyAlignment="1">
      <alignment horizontal="left"/>
    </xf>
    <xf numFmtId="0" fontId="1" fillId="0" borderId="12" xfId="0" applyFont="1" applyBorder="1" applyAlignment="1">
      <alignment horizontal="left"/>
    </xf>
    <xf numFmtId="0" fontId="1" fillId="2" borderId="2"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1" fillId="0" borderId="2" xfId="0" applyFont="1" applyBorder="1" applyAlignment="1">
      <alignment horizontal="right"/>
    </xf>
    <xf numFmtId="0" fontId="1" fillId="0" borderId="8" xfId="0" applyFont="1" applyBorder="1" applyAlignment="1">
      <alignment horizontal="right"/>
    </xf>
    <xf numFmtId="0" fontId="1" fillId="0" borderId="9" xfId="0" applyFont="1" applyBorder="1" applyAlignment="1">
      <alignment horizontal="right"/>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0" xfId="0" applyFont="1" applyBorder="1" applyAlignment="1">
      <alignment horizontal="center" vertical="center"/>
    </xf>
    <xf numFmtId="0" fontId="1" fillId="0" borderId="14" xfId="0" applyFont="1" applyBorder="1" applyAlignment="1">
      <alignment horizontal="center" vertical="center"/>
    </xf>
    <xf numFmtId="0" fontId="6" fillId="0" borderId="0" xfId="0" applyFont="1" applyAlignment="1">
      <alignment horizontal="left" wrapText="1"/>
    </xf>
    <xf numFmtId="0" fontId="2" fillId="0" borderId="10" xfId="0" applyFont="1" applyBorder="1" applyAlignment="1">
      <alignment horizontal="center"/>
    </xf>
    <xf numFmtId="0" fontId="2" fillId="0" borderId="0" xfId="0" applyFont="1" applyAlignment="1">
      <alignment horizontal="right" wrapText="1"/>
    </xf>
    <xf numFmtId="0" fontId="2" fillId="0" borderId="0" xfId="0" applyFont="1" applyAlignment="1">
      <alignment horizontal="right"/>
    </xf>
    <xf numFmtId="0" fontId="1" fillId="3" borderId="6" xfId="0" applyFont="1" applyFill="1" applyBorder="1" applyAlignment="1">
      <alignment horizontal="center"/>
    </xf>
    <xf numFmtId="0" fontId="1" fillId="3" borderId="7" xfId="0" applyFont="1" applyFill="1" applyBorder="1" applyAlignment="1">
      <alignment horizontal="center"/>
    </xf>
    <xf numFmtId="0" fontId="2" fillId="0" borderId="0" xfId="0" applyFont="1" applyAlignment="1">
      <alignment horizontal="left" wrapText="1"/>
    </xf>
    <xf numFmtId="0" fontId="2" fillId="0" borderId="0" xfId="0" applyFont="1" applyAlignment="1">
      <alignment horizontal="left"/>
    </xf>
    <xf numFmtId="0" fontId="1" fillId="3" borderId="1" xfId="0" applyFont="1" applyFill="1" applyBorder="1" applyAlignment="1">
      <alignment horizontal="center" wrapText="1"/>
    </xf>
    <xf numFmtId="0" fontId="2" fillId="0" borderId="0" xfId="0" applyFont="1" applyAlignment="1">
      <alignment horizontal="center" wrapText="1"/>
    </xf>
    <xf numFmtId="0" fontId="2" fillId="0" borderId="8" xfId="0" applyFont="1" applyBorder="1" applyAlignment="1">
      <alignment horizontal="left" vertical="top"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xf>
    <xf numFmtId="0" fontId="1" fillId="0" borderId="7"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H135"/>
  <sheetViews>
    <sheetView tabSelected="1" zoomScaleNormal="100" zoomScaleSheetLayoutView="100" workbookViewId="0">
      <selection activeCell="I66" sqref="I66"/>
    </sheetView>
  </sheetViews>
  <sheetFormatPr defaultRowHeight="15" x14ac:dyDescent="0.25"/>
  <cols>
    <col min="1" max="1" width="6.85546875" customWidth="1"/>
    <col min="2" max="2" width="13.140625" style="1" customWidth="1"/>
    <col min="3" max="3" width="7.28515625" style="1" customWidth="1"/>
    <col min="4" max="4" width="44" style="1" customWidth="1"/>
    <col min="5" max="5" width="23" style="1" customWidth="1"/>
    <col min="6" max="6" width="26" style="1" customWidth="1"/>
    <col min="7" max="7" width="30" style="1" customWidth="1"/>
    <col min="8" max="8" width="20.85546875" style="1" customWidth="1"/>
    <col min="9" max="9" width="3.140625" customWidth="1"/>
  </cols>
  <sheetData>
    <row r="3" spans="2:8" ht="63" customHeight="1" x14ac:dyDescent="0.25">
      <c r="B3" s="109" t="s">
        <v>173</v>
      </c>
      <c r="C3" s="110"/>
      <c r="D3" s="110"/>
      <c r="E3" s="110"/>
      <c r="F3" s="110"/>
      <c r="G3" s="110"/>
      <c r="H3" s="110"/>
    </row>
    <row r="4" spans="2:8" ht="15.75" x14ac:dyDescent="0.25">
      <c r="B4" s="2"/>
      <c r="C4" s="2"/>
      <c r="D4" s="2"/>
      <c r="E4" s="2"/>
      <c r="F4" s="2"/>
      <c r="G4" s="2"/>
      <c r="H4" s="2"/>
    </row>
    <row r="5" spans="2:8" ht="15.75" x14ac:dyDescent="0.25">
      <c r="B5" s="78" t="s">
        <v>0</v>
      </c>
      <c r="C5" s="78"/>
      <c r="D5" s="78"/>
      <c r="E5" s="78"/>
      <c r="F5" s="78"/>
      <c r="G5" s="78"/>
      <c r="H5" s="78"/>
    </row>
    <row r="6" spans="2:8" ht="36" customHeight="1" x14ac:dyDescent="0.25">
      <c r="B6" s="116" t="s">
        <v>174</v>
      </c>
      <c r="C6" s="116"/>
      <c r="D6" s="116"/>
      <c r="E6" s="116"/>
      <c r="F6" s="116"/>
      <c r="G6" s="116"/>
      <c r="H6" s="116"/>
    </row>
    <row r="7" spans="2:8" ht="15.75" x14ac:dyDescent="0.25">
      <c r="B7" s="78" t="s">
        <v>1</v>
      </c>
      <c r="C7" s="78"/>
      <c r="D7" s="78"/>
      <c r="E7" s="78"/>
      <c r="F7" s="78"/>
      <c r="G7" s="78"/>
      <c r="H7" s="78"/>
    </row>
    <row r="8" spans="2:8" ht="15.75" x14ac:dyDescent="0.25">
      <c r="B8" s="78" t="s">
        <v>2</v>
      </c>
      <c r="C8" s="78"/>
      <c r="D8" s="78"/>
      <c r="E8" s="78"/>
      <c r="F8" s="78"/>
      <c r="G8" s="78"/>
      <c r="H8" s="78"/>
    </row>
    <row r="9" spans="2:8" ht="15.75" x14ac:dyDescent="0.25">
      <c r="B9" s="116" t="s">
        <v>3</v>
      </c>
      <c r="C9" s="116"/>
      <c r="D9" s="116"/>
      <c r="E9" s="116"/>
      <c r="F9" s="116"/>
      <c r="G9" s="116"/>
      <c r="H9" s="116"/>
    </row>
    <row r="10" spans="2:8" ht="15.75" x14ac:dyDescent="0.25">
      <c r="B10" s="78" t="s">
        <v>4</v>
      </c>
      <c r="C10" s="78"/>
      <c r="D10" s="78"/>
      <c r="E10" s="78"/>
      <c r="F10" s="78"/>
      <c r="G10" s="78"/>
      <c r="H10" s="78"/>
    </row>
    <row r="11" spans="2:8" ht="15.75" x14ac:dyDescent="0.25">
      <c r="B11" s="2"/>
      <c r="C11" s="2"/>
      <c r="D11" s="78" t="s">
        <v>5</v>
      </c>
      <c r="E11" s="78"/>
      <c r="F11" s="78"/>
      <c r="G11" s="2"/>
      <c r="H11" s="2"/>
    </row>
    <row r="12" spans="2:8" ht="15.75" x14ac:dyDescent="0.25">
      <c r="B12" s="2"/>
      <c r="C12" s="2"/>
      <c r="D12" s="2"/>
      <c r="E12" s="2"/>
      <c r="F12" s="2"/>
      <c r="G12" s="2"/>
      <c r="H12" s="2"/>
    </row>
    <row r="13" spans="2:8" ht="42.75" customHeight="1" x14ac:dyDescent="0.25">
      <c r="B13" s="113" t="s">
        <v>6</v>
      </c>
      <c r="C13" s="113"/>
      <c r="D13" s="113"/>
      <c r="E13" s="113"/>
      <c r="F13" s="113"/>
      <c r="G13" s="113"/>
      <c r="H13" s="113"/>
    </row>
    <row r="14" spans="2:8" ht="15.75" x14ac:dyDescent="0.25">
      <c r="B14" s="114" t="s">
        <v>7</v>
      </c>
      <c r="C14" s="114"/>
      <c r="D14" s="114"/>
      <c r="E14" s="114"/>
      <c r="F14" s="114"/>
      <c r="G14" s="114"/>
      <c r="H14" s="114"/>
    </row>
    <row r="15" spans="2:8" ht="15.75" x14ac:dyDescent="0.25">
      <c r="B15" s="2"/>
      <c r="C15" s="2"/>
      <c r="D15" s="2"/>
      <c r="E15" s="2"/>
      <c r="F15" s="2"/>
      <c r="G15" s="2"/>
      <c r="H15" s="2"/>
    </row>
    <row r="16" spans="2:8" ht="15.75" x14ac:dyDescent="0.25">
      <c r="B16" s="2"/>
      <c r="C16" s="2"/>
      <c r="D16" s="63" t="s">
        <v>8</v>
      </c>
      <c r="E16" s="63"/>
      <c r="F16" s="63"/>
      <c r="G16" s="3"/>
      <c r="H16" s="3"/>
    </row>
    <row r="17" spans="2:8" ht="15.75" x14ac:dyDescent="0.25">
      <c r="B17" s="2"/>
      <c r="C17" s="2"/>
      <c r="D17" s="2"/>
      <c r="E17" s="2"/>
      <c r="F17" s="2"/>
      <c r="G17" s="22" t="s">
        <v>9</v>
      </c>
      <c r="H17" s="2"/>
    </row>
    <row r="18" spans="2:8" ht="15.75" x14ac:dyDescent="0.25">
      <c r="B18" s="2"/>
      <c r="C18" s="111" t="s">
        <v>10</v>
      </c>
      <c r="D18" s="115" t="s">
        <v>11</v>
      </c>
      <c r="E18" s="115" t="s">
        <v>12</v>
      </c>
      <c r="F18" s="115" t="s">
        <v>13</v>
      </c>
      <c r="G18" s="115" t="s">
        <v>14</v>
      </c>
      <c r="H18" s="2"/>
    </row>
    <row r="19" spans="2:8" ht="15.75" x14ac:dyDescent="0.25">
      <c r="B19" s="2"/>
      <c r="C19" s="112"/>
      <c r="D19" s="115"/>
      <c r="E19" s="115"/>
      <c r="F19" s="115"/>
      <c r="G19" s="115"/>
      <c r="H19" s="2"/>
    </row>
    <row r="20" spans="2:8" ht="15.75" x14ac:dyDescent="0.25">
      <c r="B20" s="2"/>
      <c r="C20" s="34">
        <v>1</v>
      </c>
      <c r="D20" s="35">
        <v>2</v>
      </c>
      <c r="E20" s="36">
        <v>3</v>
      </c>
      <c r="F20" s="36">
        <v>4</v>
      </c>
      <c r="G20" s="36" t="s">
        <v>15</v>
      </c>
      <c r="H20" s="2"/>
    </row>
    <row r="21" spans="2:8" ht="15.75" x14ac:dyDescent="0.25">
      <c r="B21" s="2"/>
      <c r="C21" s="34" t="s">
        <v>16</v>
      </c>
      <c r="D21" s="36" t="s">
        <v>17</v>
      </c>
      <c r="E21" s="33"/>
      <c r="F21" s="36"/>
      <c r="G21" s="33"/>
      <c r="H21" s="2"/>
    </row>
    <row r="22" spans="2:8" ht="15.75" x14ac:dyDescent="0.25">
      <c r="B22" s="2"/>
      <c r="C22" s="37" t="s">
        <v>18</v>
      </c>
      <c r="D22" s="95" t="s">
        <v>19</v>
      </c>
      <c r="E22" s="96"/>
      <c r="F22" s="97"/>
      <c r="G22" s="4"/>
      <c r="H22" s="2"/>
    </row>
    <row r="23" spans="2:8" ht="63" x14ac:dyDescent="0.25">
      <c r="B23" s="2"/>
      <c r="C23" s="21" t="s">
        <v>20</v>
      </c>
      <c r="D23" s="12" t="s">
        <v>21</v>
      </c>
      <c r="E23" s="56"/>
      <c r="F23" s="49"/>
      <c r="G23" s="50">
        <f>E23*F23</f>
        <v>0</v>
      </c>
      <c r="H23" s="2"/>
    </row>
    <row r="24" spans="2:8" ht="15.75" x14ac:dyDescent="0.25">
      <c r="B24" s="2"/>
      <c r="C24" s="31" t="s">
        <v>22</v>
      </c>
      <c r="D24" s="48" t="s">
        <v>23</v>
      </c>
      <c r="F24" s="49"/>
      <c r="G24" s="50">
        <f>E24*F24</f>
        <v>0</v>
      </c>
      <c r="H24" s="2"/>
    </row>
    <row r="25" spans="2:8" ht="15.75" x14ac:dyDescent="0.25">
      <c r="B25" s="2"/>
      <c r="C25" s="31" t="s">
        <v>24</v>
      </c>
      <c r="D25" s="30" t="s">
        <v>25</v>
      </c>
      <c r="E25" s="5"/>
      <c r="F25" s="38"/>
      <c r="G25" s="5">
        <f t="shared" ref="G25:G26" si="0">E25*F25</f>
        <v>0</v>
      </c>
      <c r="H25" s="2"/>
    </row>
    <row r="26" spans="2:8" ht="15.75" x14ac:dyDescent="0.25">
      <c r="B26" s="2"/>
      <c r="C26" s="31" t="s">
        <v>26</v>
      </c>
      <c r="D26" s="30" t="s">
        <v>27</v>
      </c>
      <c r="E26" s="5"/>
      <c r="F26" s="38"/>
      <c r="G26" s="5">
        <f t="shared" si="0"/>
        <v>0</v>
      </c>
      <c r="H26" s="2"/>
    </row>
    <row r="27" spans="2:8" ht="15.75" x14ac:dyDescent="0.25">
      <c r="B27" s="2"/>
      <c r="C27" s="39" t="s">
        <v>28</v>
      </c>
      <c r="D27" s="95" t="s">
        <v>29</v>
      </c>
      <c r="E27" s="96"/>
      <c r="F27" s="97"/>
      <c r="G27" s="4"/>
      <c r="H27" s="2"/>
    </row>
    <row r="28" spans="2:8" ht="15.75" x14ac:dyDescent="0.25">
      <c r="B28" s="2"/>
      <c r="C28" s="31" t="s">
        <v>30</v>
      </c>
      <c r="D28" s="29" t="s">
        <v>31</v>
      </c>
      <c r="E28" s="5"/>
      <c r="F28" s="38"/>
      <c r="G28" s="5">
        <f>E28*F28</f>
        <v>0</v>
      </c>
      <c r="H28" s="2"/>
    </row>
    <row r="29" spans="2:8" ht="31.5" x14ac:dyDescent="0.25">
      <c r="B29" s="2"/>
      <c r="C29" s="31" t="s">
        <v>32</v>
      </c>
      <c r="D29" s="29" t="s">
        <v>33</v>
      </c>
      <c r="E29" s="5"/>
      <c r="F29" s="38"/>
      <c r="G29" s="5">
        <f t="shared" ref="G29:G30" si="1">E29*F29</f>
        <v>0</v>
      </c>
      <c r="H29" s="2"/>
    </row>
    <row r="30" spans="2:8" ht="15.75" x14ac:dyDescent="0.25">
      <c r="B30" s="2"/>
      <c r="C30" s="31" t="s">
        <v>34</v>
      </c>
      <c r="D30" s="29" t="s">
        <v>35</v>
      </c>
      <c r="E30" s="5"/>
      <c r="F30" s="38"/>
      <c r="G30" s="5">
        <f t="shared" si="1"/>
        <v>0</v>
      </c>
      <c r="H30" s="2"/>
    </row>
    <row r="31" spans="2:8" ht="15.75" x14ac:dyDescent="0.25">
      <c r="B31" s="2"/>
      <c r="C31" s="39" t="s">
        <v>36</v>
      </c>
      <c r="D31" s="95" t="s">
        <v>37</v>
      </c>
      <c r="E31" s="96"/>
      <c r="F31" s="97"/>
      <c r="G31" s="4"/>
      <c r="H31" s="2"/>
    </row>
    <row r="32" spans="2:8" ht="15.75" x14ac:dyDescent="0.25">
      <c r="B32" s="2"/>
      <c r="C32" s="31" t="s">
        <v>38</v>
      </c>
      <c r="D32" s="30" t="s">
        <v>39</v>
      </c>
      <c r="E32" s="5"/>
      <c r="F32" s="38"/>
      <c r="G32" s="5">
        <f>E32*F32</f>
        <v>0</v>
      </c>
      <c r="H32" s="2"/>
    </row>
    <row r="33" spans="2:8" ht="15.75" x14ac:dyDescent="0.25">
      <c r="B33" s="2"/>
      <c r="C33" s="31" t="s">
        <v>40</v>
      </c>
      <c r="D33" s="30" t="s">
        <v>41</v>
      </c>
      <c r="E33" s="5"/>
      <c r="F33" s="38"/>
      <c r="G33" s="5">
        <f t="shared" ref="G33:G37" si="2">E33*F33</f>
        <v>0</v>
      </c>
      <c r="H33" s="2"/>
    </row>
    <row r="34" spans="2:8" ht="15.75" x14ac:dyDescent="0.25">
      <c r="B34" s="2"/>
      <c r="C34" s="31" t="s">
        <v>42</v>
      </c>
      <c r="D34" s="30" t="s">
        <v>43</v>
      </c>
      <c r="E34" s="5"/>
      <c r="F34" s="38"/>
      <c r="G34" s="5">
        <f t="shared" si="2"/>
        <v>0</v>
      </c>
      <c r="H34" s="2"/>
    </row>
    <row r="35" spans="2:8" ht="78.75" x14ac:dyDescent="0.25">
      <c r="B35" s="2"/>
      <c r="C35" s="31" t="s">
        <v>44</v>
      </c>
      <c r="D35" s="12" t="s">
        <v>45</v>
      </c>
      <c r="E35" s="5"/>
      <c r="F35" s="38"/>
      <c r="G35" s="5">
        <f t="shared" si="2"/>
        <v>0</v>
      </c>
      <c r="H35" s="2"/>
    </row>
    <row r="36" spans="2:8" ht="15.75" x14ac:dyDescent="0.25">
      <c r="B36" s="2"/>
      <c r="C36" s="39" t="s">
        <v>46</v>
      </c>
      <c r="D36" s="95" t="s">
        <v>47</v>
      </c>
      <c r="E36" s="96"/>
      <c r="F36" s="96"/>
      <c r="G36" s="7"/>
      <c r="H36" s="2"/>
    </row>
    <row r="37" spans="2:8" ht="31.5" x14ac:dyDescent="0.25">
      <c r="B37" s="2"/>
      <c r="C37" s="31" t="s">
        <v>48</v>
      </c>
      <c r="D37" s="46" t="s">
        <v>49</v>
      </c>
      <c r="E37" s="26"/>
      <c r="F37" s="38"/>
      <c r="G37" s="5">
        <f t="shared" si="2"/>
        <v>0</v>
      </c>
      <c r="H37" s="2"/>
    </row>
    <row r="38" spans="2:8" ht="15.75" x14ac:dyDescent="0.25">
      <c r="B38" s="2"/>
      <c r="C38" s="31" t="s">
        <v>50</v>
      </c>
      <c r="D38" s="30" t="s">
        <v>51</v>
      </c>
      <c r="E38" s="5"/>
      <c r="F38" s="38"/>
      <c r="G38" s="5">
        <f>E38*F38</f>
        <v>0</v>
      </c>
      <c r="H38" s="2"/>
    </row>
    <row r="39" spans="2:8" ht="15.75" x14ac:dyDescent="0.25">
      <c r="B39" s="2"/>
      <c r="C39" s="31" t="s">
        <v>52</v>
      </c>
      <c r="D39" s="30" t="s">
        <v>53</v>
      </c>
      <c r="E39" s="5"/>
      <c r="F39" s="38"/>
      <c r="G39" s="5">
        <f t="shared" ref="G39:G40" si="3">E39*F39</f>
        <v>0</v>
      </c>
      <c r="H39" s="2"/>
    </row>
    <row r="40" spans="2:8" ht="15.75" x14ac:dyDescent="0.25">
      <c r="B40" s="2"/>
      <c r="C40" s="31" t="s">
        <v>54</v>
      </c>
      <c r="D40" s="30" t="s">
        <v>55</v>
      </c>
      <c r="E40" s="5"/>
      <c r="F40" s="38"/>
      <c r="G40" s="5">
        <f t="shared" si="3"/>
        <v>0</v>
      </c>
      <c r="H40" s="2"/>
    </row>
    <row r="41" spans="2:8" ht="15.75" x14ac:dyDescent="0.25">
      <c r="B41" s="2"/>
      <c r="C41" s="39" t="s">
        <v>56</v>
      </c>
      <c r="D41" s="95" t="s">
        <v>57</v>
      </c>
      <c r="E41" s="96"/>
      <c r="F41" s="97"/>
      <c r="G41" s="4"/>
      <c r="H41" s="2"/>
    </row>
    <row r="42" spans="2:8" ht="15.75" x14ac:dyDescent="0.25">
      <c r="B42" s="2"/>
      <c r="C42" s="31" t="s">
        <v>58</v>
      </c>
      <c r="D42" s="29" t="s">
        <v>59</v>
      </c>
      <c r="E42" s="5"/>
      <c r="F42" s="38"/>
      <c r="G42" s="5">
        <f>E42*F42</f>
        <v>0</v>
      </c>
      <c r="H42" s="2"/>
    </row>
    <row r="43" spans="2:8" ht="15.75" x14ac:dyDescent="0.25">
      <c r="B43" s="2"/>
      <c r="C43" s="31" t="s">
        <v>60</v>
      </c>
      <c r="D43" s="29" t="s">
        <v>61</v>
      </c>
      <c r="E43" s="5"/>
      <c r="F43" s="38"/>
      <c r="G43" s="5">
        <f t="shared" ref="G43:G45" si="4">E43*F43</f>
        <v>0</v>
      </c>
      <c r="H43" s="2"/>
    </row>
    <row r="44" spans="2:8" ht="15.75" x14ac:dyDescent="0.25">
      <c r="B44" s="2"/>
      <c r="C44" s="31" t="s">
        <v>62</v>
      </c>
      <c r="D44" s="29" t="s">
        <v>63</v>
      </c>
      <c r="E44" s="5"/>
      <c r="F44" s="38"/>
      <c r="G44" s="5">
        <f t="shared" si="4"/>
        <v>0</v>
      </c>
      <c r="H44" s="2"/>
    </row>
    <row r="45" spans="2:8" ht="78.75" x14ac:dyDescent="0.25">
      <c r="B45" s="2"/>
      <c r="C45" s="31" t="s">
        <v>64</v>
      </c>
      <c r="D45" s="29" t="s">
        <v>65</v>
      </c>
      <c r="F45" s="38"/>
      <c r="G45" s="5">
        <f t="shared" si="4"/>
        <v>0</v>
      </c>
      <c r="H45" s="2"/>
    </row>
    <row r="46" spans="2:8" ht="15.75" x14ac:dyDescent="0.25">
      <c r="B46" s="2"/>
      <c r="C46" s="39" t="s">
        <v>66</v>
      </c>
      <c r="D46" s="95" t="s">
        <v>67</v>
      </c>
      <c r="E46" s="96"/>
      <c r="F46" s="97"/>
      <c r="G46" s="4"/>
      <c r="H46" s="2"/>
    </row>
    <row r="47" spans="2:8" ht="15.75" x14ac:dyDescent="0.25">
      <c r="B47" s="2"/>
      <c r="C47" s="31" t="s">
        <v>68</v>
      </c>
      <c r="D47" s="29" t="s">
        <v>69</v>
      </c>
      <c r="E47" s="5"/>
      <c r="F47" s="38"/>
      <c r="G47" s="5">
        <f>E47*F47</f>
        <v>0</v>
      </c>
      <c r="H47" s="2"/>
    </row>
    <row r="48" spans="2:8" ht="15.75" x14ac:dyDescent="0.25">
      <c r="B48" s="2"/>
      <c r="C48" s="31" t="s">
        <v>70</v>
      </c>
      <c r="D48" s="29" t="s">
        <v>71</v>
      </c>
      <c r="E48" s="5"/>
      <c r="F48" s="38"/>
      <c r="G48" s="5">
        <f t="shared" ref="G48:G50" si="5">E48*F48</f>
        <v>0</v>
      </c>
      <c r="H48" s="2"/>
    </row>
    <row r="49" spans="2:8" ht="15.75" x14ac:dyDescent="0.25">
      <c r="B49" s="2"/>
      <c r="C49" s="31" t="s">
        <v>72</v>
      </c>
      <c r="D49" s="29" t="s">
        <v>73</v>
      </c>
      <c r="E49" s="5"/>
      <c r="F49" s="38"/>
      <c r="G49" s="5">
        <f t="shared" si="5"/>
        <v>0</v>
      </c>
      <c r="H49" s="2"/>
    </row>
    <row r="50" spans="2:8" ht="78.75" x14ac:dyDescent="0.25">
      <c r="B50" s="2"/>
      <c r="C50" s="31" t="s">
        <v>74</v>
      </c>
      <c r="D50" s="29" t="s">
        <v>75</v>
      </c>
      <c r="F50" s="38"/>
      <c r="G50" s="5">
        <f t="shared" si="5"/>
        <v>0</v>
      </c>
      <c r="H50" s="2"/>
    </row>
    <row r="51" spans="2:8" ht="15.75" x14ac:dyDescent="0.25">
      <c r="B51" s="2"/>
      <c r="C51" s="39" t="s">
        <v>76</v>
      </c>
      <c r="D51" s="4" t="s">
        <v>77</v>
      </c>
      <c r="E51" s="4"/>
      <c r="F51" s="4"/>
      <c r="G51" s="4"/>
      <c r="H51" s="2"/>
    </row>
    <row r="52" spans="2:8" ht="15.75" x14ac:dyDescent="0.25">
      <c r="B52" s="2"/>
      <c r="C52" s="31" t="s">
        <v>78</v>
      </c>
      <c r="D52" s="6" t="s">
        <v>79</v>
      </c>
      <c r="E52" s="5"/>
      <c r="F52" s="38"/>
      <c r="G52" s="5">
        <f>E52*F52</f>
        <v>0</v>
      </c>
      <c r="H52" s="2"/>
    </row>
    <row r="53" spans="2:8" ht="15.75" x14ac:dyDescent="0.25">
      <c r="B53" s="2"/>
      <c r="C53" s="31" t="s">
        <v>80</v>
      </c>
      <c r="D53" s="6" t="s">
        <v>81</v>
      </c>
      <c r="E53" s="5"/>
      <c r="F53" s="38"/>
      <c r="G53" s="5">
        <f t="shared" ref="G53:G55" si="6">E53*F53</f>
        <v>0</v>
      </c>
      <c r="H53" s="2"/>
    </row>
    <row r="54" spans="2:8" ht="15.75" x14ac:dyDescent="0.25">
      <c r="B54" s="2"/>
      <c r="C54" s="31" t="s">
        <v>82</v>
      </c>
      <c r="D54" s="6" t="s">
        <v>83</v>
      </c>
      <c r="E54" s="5"/>
      <c r="F54" s="38"/>
      <c r="G54" s="5">
        <f t="shared" si="6"/>
        <v>0</v>
      </c>
      <c r="H54" s="2"/>
    </row>
    <row r="55" spans="2:8" ht="78.75" x14ac:dyDescent="0.25">
      <c r="B55" s="2"/>
      <c r="C55" s="31" t="s">
        <v>84</v>
      </c>
      <c r="D55" s="8" t="s">
        <v>85</v>
      </c>
      <c r="F55" s="38"/>
      <c r="G55" s="5">
        <f t="shared" si="6"/>
        <v>0</v>
      </c>
      <c r="H55" s="2"/>
    </row>
    <row r="56" spans="2:8" ht="15.75" x14ac:dyDescent="0.25">
      <c r="B56" s="2"/>
      <c r="C56" s="39" t="s">
        <v>86</v>
      </c>
      <c r="D56" s="4" t="s">
        <v>87</v>
      </c>
      <c r="E56" s="4"/>
      <c r="F56" s="4"/>
      <c r="G56" s="4"/>
      <c r="H56" s="2"/>
    </row>
    <row r="57" spans="2:8" ht="63" x14ac:dyDescent="0.25">
      <c r="B57" s="2"/>
      <c r="C57" s="31" t="s">
        <v>88</v>
      </c>
      <c r="D57" s="6" t="s">
        <v>89</v>
      </c>
      <c r="E57" s="51"/>
      <c r="F57" s="38"/>
      <c r="G57" s="5">
        <v>0</v>
      </c>
      <c r="H57" s="2"/>
    </row>
    <row r="58" spans="2:8" ht="15.75" x14ac:dyDescent="0.25">
      <c r="B58" s="2"/>
      <c r="C58" s="31" t="s">
        <v>90</v>
      </c>
      <c r="D58" s="52" t="s">
        <v>91</v>
      </c>
      <c r="E58" s="51"/>
      <c r="F58" s="38"/>
      <c r="G58" s="5">
        <v>0</v>
      </c>
      <c r="H58" s="2"/>
    </row>
    <row r="59" spans="2:8" ht="15.75" x14ac:dyDescent="0.25">
      <c r="B59" s="2"/>
      <c r="C59" s="31" t="s">
        <v>92</v>
      </c>
      <c r="D59" s="52" t="s">
        <v>93</v>
      </c>
      <c r="E59" s="51"/>
      <c r="F59" s="38"/>
      <c r="G59" s="5">
        <v>0</v>
      </c>
      <c r="H59" s="2"/>
    </row>
    <row r="60" spans="2:8" ht="15.75" x14ac:dyDescent="0.25">
      <c r="B60" s="2"/>
      <c r="C60" s="31" t="s">
        <v>94</v>
      </c>
      <c r="D60" s="53" t="s">
        <v>95</v>
      </c>
      <c r="E60" s="51"/>
      <c r="F60" s="38"/>
      <c r="G60" s="5">
        <v>0</v>
      </c>
      <c r="H60" s="2"/>
    </row>
    <row r="61" spans="2:8" ht="15.75" x14ac:dyDescent="0.25">
      <c r="B61" s="2"/>
      <c r="C61" s="5"/>
      <c r="D61" s="98" t="s">
        <v>96</v>
      </c>
      <c r="E61" s="99"/>
      <c r="F61" s="100"/>
      <c r="G61" s="10">
        <f>SUM(G22:G60)</f>
        <v>0</v>
      </c>
      <c r="H61" s="2"/>
    </row>
    <row r="62" spans="2:8" ht="15.75" x14ac:dyDescent="0.25">
      <c r="B62" s="2"/>
      <c r="C62" s="108"/>
      <c r="D62" s="108"/>
      <c r="E62" s="108"/>
      <c r="F62" s="108"/>
      <c r="G62" s="2"/>
      <c r="H62" s="2"/>
    </row>
    <row r="63" spans="2:8" ht="15.75" customHeight="1" x14ac:dyDescent="0.25">
      <c r="B63" s="2"/>
      <c r="C63" s="44" t="s">
        <v>97</v>
      </c>
      <c r="D63" s="44"/>
      <c r="E63" s="44"/>
      <c r="F63" s="2"/>
      <c r="G63" s="2"/>
      <c r="H63" s="2"/>
    </row>
    <row r="64" spans="2:8" ht="15.75" x14ac:dyDescent="0.25">
      <c r="B64" s="2"/>
      <c r="E64" s="2"/>
      <c r="F64" s="2"/>
      <c r="G64" s="2"/>
      <c r="H64" s="2"/>
    </row>
    <row r="65" spans="2:8" s="42" customFormat="1" ht="17.25" customHeight="1" x14ac:dyDescent="0.2">
      <c r="C65" s="41" t="s">
        <v>98</v>
      </c>
      <c r="D65" s="45"/>
      <c r="E65" s="45"/>
      <c r="F65" s="45"/>
      <c r="G65" s="45"/>
      <c r="H65" s="41"/>
    </row>
    <row r="66" spans="2:8" s="42" customFormat="1" ht="43.5" customHeight="1" x14ac:dyDescent="0.25">
      <c r="C66" s="107" t="s">
        <v>175</v>
      </c>
      <c r="D66" s="107"/>
      <c r="E66" s="107"/>
      <c r="F66" s="107"/>
      <c r="G66" s="107"/>
      <c r="H66" s="55"/>
    </row>
    <row r="67" spans="2:8" s="42" customFormat="1" ht="66.75" customHeight="1" x14ac:dyDescent="0.2">
      <c r="C67" s="107" t="s">
        <v>176</v>
      </c>
      <c r="D67" s="107"/>
      <c r="E67" s="107"/>
      <c r="F67" s="107"/>
      <c r="G67" s="107"/>
      <c r="H67" s="43"/>
    </row>
    <row r="68" spans="2:8" ht="15.75" x14ac:dyDescent="0.25">
      <c r="B68" s="2"/>
    </row>
    <row r="69" spans="2:8" ht="15.75" x14ac:dyDescent="0.25">
      <c r="B69" s="2"/>
      <c r="C69" s="2"/>
      <c r="D69" s="63" t="s">
        <v>99</v>
      </c>
      <c r="E69" s="63"/>
      <c r="F69" s="63"/>
      <c r="G69" s="2"/>
    </row>
    <row r="70" spans="2:8" ht="15.75" x14ac:dyDescent="0.25">
      <c r="B70" s="2"/>
      <c r="C70" s="2"/>
      <c r="D70" s="2"/>
      <c r="E70" s="2"/>
      <c r="F70" s="2"/>
      <c r="G70" s="22" t="s">
        <v>100</v>
      </c>
    </row>
    <row r="71" spans="2:8" ht="15.75" x14ac:dyDescent="0.25">
      <c r="B71" s="2"/>
      <c r="C71" s="118" t="s">
        <v>10</v>
      </c>
      <c r="D71" s="101" t="s">
        <v>101</v>
      </c>
      <c r="E71" s="102"/>
      <c r="F71" s="103"/>
      <c r="G71" s="120"/>
    </row>
    <row r="72" spans="2:8" ht="20.25" customHeight="1" x14ac:dyDescent="0.25">
      <c r="B72" s="2"/>
      <c r="C72" s="119"/>
      <c r="D72" s="104"/>
      <c r="E72" s="105"/>
      <c r="F72" s="106"/>
      <c r="G72" s="121"/>
    </row>
    <row r="73" spans="2:8" ht="141" customHeight="1" x14ac:dyDescent="0.25">
      <c r="B73" s="2"/>
      <c r="C73" s="32" t="s">
        <v>16</v>
      </c>
      <c r="D73" s="64" t="s">
        <v>102</v>
      </c>
      <c r="E73" s="117"/>
      <c r="F73" s="117"/>
      <c r="G73" s="65"/>
    </row>
    <row r="74" spans="2:8" ht="17.25" customHeight="1" x14ac:dyDescent="0.25">
      <c r="B74" s="2"/>
      <c r="C74" s="9"/>
      <c r="D74" s="26" t="s">
        <v>103</v>
      </c>
      <c r="E74" s="85" t="s">
        <v>104</v>
      </c>
      <c r="F74" s="85"/>
      <c r="G74" s="26" t="s">
        <v>105</v>
      </c>
    </row>
    <row r="75" spans="2:8" ht="15.75" x14ac:dyDescent="0.25">
      <c r="B75" s="2"/>
      <c r="C75" s="11" t="s">
        <v>106</v>
      </c>
      <c r="D75" s="13" t="s">
        <v>23</v>
      </c>
      <c r="E75" s="70" t="s">
        <v>107</v>
      </c>
      <c r="F75" s="70"/>
      <c r="G75" s="5"/>
    </row>
    <row r="76" spans="2:8" ht="15.75" x14ac:dyDescent="0.25">
      <c r="B76" s="2"/>
      <c r="C76" s="13" t="s">
        <v>108</v>
      </c>
      <c r="D76" s="13" t="s">
        <v>25</v>
      </c>
      <c r="E76" s="13" t="s">
        <v>109</v>
      </c>
      <c r="F76" s="5"/>
      <c r="G76" s="5"/>
    </row>
    <row r="77" spans="2:8" ht="15.75" x14ac:dyDescent="0.25">
      <c r="B77" s="2"/>
      <c r="C77" s="13" t="s">
        <v>110</v>
      </c>
      <c r="D77" s="13" t="s">
        <v>27</v>
      </c>
      <c r="E77" s="13" t="s">
        <v>111</v>
      </c>
      <c r="F77" s="5"/>
      <c r="G77" s="5"/>
    </row>
    <row r="78" spans="2:8" ht="15.75" x14ac:dyDescent="0.25">
      <c r="B78" s="2"/>
      <c r="C78" s="57" t="s">
        <v>18</v>
      </c>
      <c r="D78" s="14" t="s">
        <v>29</v>
      </c>
      <c r="E78" s="15"/>
      <c r="F78" s="15"/>
      <c r="G78" s="16"/>
    </row>
    <row r="79" spans="2:8" ht="15" customHeight="1" x14ac:dyDescent="0.25">
      <c r="B79" s="2"/>
      <c r="C79" s="89"/>
      <c r="D79" s="17" t="s">
        <v>112</v>
      </c>
      <c r="E79" s="18"/>
      <c r="F79" s="18"/>
      <c r="G79" s="19"/>
    </row>
    <row r="80" spans="2:8" ht="36" customHeight="1" x14ac:dyDescent="0.25">
      <c r="B80" s="2"/>
      <c r="C80" s="89"/>
      <c r="D80" s="90" t="s">
        <v>113</v>
      </c>
      <c r="E80" s="62"/>
      <c r="F80" s="62"/>
      <c r="G80" s="91"/>
    </row>
    <row r="81" spans="2:7" ht="15.75" x14ac:dyDescent="0.25">
      <c r="B81" s="2"/>
      <c r="C81" s="58"/>
      <c r="D81" s="86" t="s">
        <v>114</v>
      </c>
      <c r="E81" s="87"/>
      <c r="F81" s="87"/>
      <c r="G81" s="88"/>
    </row>
    <row r="82" spans="2:7" ht="17.25" customHeight="1" x14ac:dyDescent="0.25">
      <c r="B82" s="2"/>
      <c r="C82" s="23"/>
      <c r="D82" s="27" t="s">
        <v>103</v>
      </c>
      <c r="E82" s="69" t="s">
        <v>104</v>
      </c>
      <c r="F82" s="69"/>
      <c r="G82" s="28" t="s">
        <v>105</v>
      </c>
    </row>
    <row r="83" spans="2:7" ht="15.75" x14ac:dyDescent="0.25">
      <c r="B83" s="2"/>
      <c r="C83" s="13" t="s">
        <v>20</v>
      </c>
      <c r="D83" s="12" t="s">
        <v>31</v>
      </c>
      <c r="E83" s="70" t="s">
        <v>115</v>
      </c>
      <c r="F83" s="70"/>
      <c r="G83" s="6"/>
    </row>
    <row r="84" spans="2:7" ht="33.75" customHeight="1" x14ac:dyDescent="0.25">
      <c r="B84" s="2"/>
      <c r="C84" s="13" t="s">
        <v>22</v>
      </c>
      <c r="D84" s="12" t="s">
        <v>33</v>
      </c>
      <c r="E84" s="70" t="s">
        <v>116</v>
      </c>
      <c r="F84" s="70"/>
      <c r="G84" s="6"/>
    </row>
    <row r="85" spans="2:7" ht="63" customHeight="1" x14ac:dyDescent="0.25">
      <c r="B85" s="2"/>
      <c r="C85" s="13" t="s">
        <v>24</v>
      </c>
      <c r="D85" s="12" t="s">
        <v>35</v>
      </c>
      <c r="E85" s="70" t="s">
        <v>117</v>
      </c>
      <c r="F85" s="70"/>
      <c r="G85" s="6"/>
    </row>
    <row r="86" spans="2:7" ht="15.75" x14ac:dyDescent="0.25">
      <c r="B86" s="2"/>
      <c r="C86" s="57" t="s">
        <v>28</v>
      </c>
      <c r="D86" s="92" t="s">
        <v>37</v>
      </c>
      <c r="E86" s="93"/>
      <c r="F86" s="93"/>
      <c r="G86" s="94"/>
    </row>
    <row r="87" spans="2:7" ht="18" customHeight="1" x14ac:dyDescent="0.25">
      <c r="B87" s="2"/>
      <c r="C87" s="58"/>
      <c r="D87" s="82" t="s">
        <v>118</v>
      </c>
      <c r="E87" s="83"/>
      <c r="F87" s="83"/>
      <c r="G87" s="84"/>
    </row>
    <row r="88" spans="2:7" ht="16.5" customHeight="1" x14ac:dyDescent="0.25">
      <c r="B88" s="2"/>
      <c r="C88" s="23"/>
      <c r="D88" s="27" t="s">
        <v>103</v>
      </c>
      <c r="E88" s="69" t="s">
        <v>104</v>
      </c>
      <c r="F88" s="69"/>
      <c r="G88" s="28" t="s">
        <v>105</v>
      </c>
    </row>
    <row r="89" spans="2:7" ht="35.25" customHeight="1" x14ac:dyDescent="0.25">
      <c r="B89" s="2"/>
      <c r="C89" s="20" t="s">
        <v>30</v>
      </c>
      <c r="D89" s="12" t="s">
        <v>39</v>
      </c>
      <c r="E89" s="64" t="s">
        <v>119</v>
      </c>
      <c r="F89" s="65"/>
      <c r="G89" s="13"/>
    </row>
    <row r="90" spans="2:7" ht="48" customHeight="1" x14ac:dyDescent="0.25">
      <c r="B90" s="2"/>
      <c r="C90" s="13" t="s">
        <v>32</v>
      </c>
      <c r="D90" s="12" t="s">
        <v>41</v>
      </c>
      <c r="E90" s="64" t="s">
        <v>120</v>
      </c>
      <c r="F90" s="65"/>
      <c r="G90" s="12" t="s">
        <v>121</v>
      </c>
    </row>
    <row r="91" spans="2:7" ht="47.25" customHeight="1" x14ac:dyDescent="0.25">
      <c r="B91" s="2"/>
      <c r="C91" s="13" t="s">
        <v>34</v>
      </c>
      <c r="D91" s="12" t="s">
        <v>43</v>
      </c>
      <c r="E91" s="64" t="s">
        <v>122</v>
      </c>
      <c r="F91" s="65"/>
      <c r="G91" s="12" t="s">
        <v>123</v>
      </c>
    </row>
    <row r="92" spans="2:7" ht="15.75" x14ac:dyDescent="0.25">
      <c r="B92" s="2"/>
      <c r="C92" s="57" t="s">
        <v>36</v>
      </c>
      <c r="D92" s="59" t="s">
        <v>47</v>
      </c>
      <c r="E92" s="60"/>
      <c r="F92" s="60"/>
      <c r="G92" s="61"/>
    </row>
    <row r="93" spans="2:7" ht="37.5" customHeight="1" x14ac:dyDescent="0.25">
      <c r="B93" s="2"/>
      <c r="C93" s="58"/>
      <c r="D93" s="86" t="s">
        <v>124</v>
      </c>
      <c r="E93" s="87"/>
      <c r="F93" s="87"/>
      <c r="G93" s="88"/>
    </row>
    <row r="94" spans="2:7" ht="18.75" customHeight="1" x14ac:dyDescent="0.25">
      <c r="B94" s="2"/>
      <c r="C94" s="23"/>
      <c r="D94" s="27" t="s">
        <v>103</v>
      </c>
      <c r="E94" s="69" t="s">
        <v>104</v>
      </c>
      <c r="F94" s="69"/>
      <c r="G94" s="28" t="s">
        <v>105</v>
      </c>
    </row>
    <row r="95" spans="2:7" ht="21" customHeight="1" x14ac:dyDescent="0.25">
      <c r="B95" s="2"/>
      <c r="C95" s="13" t="s">
        <v>38</v>
      </c>
      <c r="D95" s="13" t="s">
        <v>51</v>
      </c>
      <c r="E95" s="70" t="s">
        <v>125</v>
      </c>
      <c r="F95" s="70"/>
      <c r="G95" s="13"/>
    </row>
    <row r="96" spans="2:7" ht="35.25" customHeight="1" x14ac:dyDescent="0.25">
      <c r="B96" s="2"/>
      <c r="C96" s="13" t="s">
        <v>40</v>
      </c>
      <c r="D96" s="13" t="s">
        <v>53</v>
      </c>
      <c r="E96" s="70" t="s">
        <v>126</v>
      </c>
      <c r="F96" s="70"/>
      <c r="G96" s="13"/>
    </row>
    <row r="97" spans="2:7" ht="33" customHeight="1" x14ac:dyDescent="0.25">
      <c r="B97" s="2"/>
      <c r="C97" s="13" t="s">
        <v>42</v>
      </c>
      <c r="D97" s="13" t="s">
        <v>55</v>
      </c>
      <c r="E97" s="70" t="s">
        <v>127</v>
      </c>
      <c r="F97" s="70"/>
      <c r="G97" s="13"/>
    </row>
    <row r="98" spans="2:7" ht="16.5" customHeight="1" x14ac:dyDescent="0.25">
      <c r="B98" s="2"/>
      <c r="C98" s="57" t="s">
        <v>46</v>
      </c>
      <c r="D98" s="59" t="s">
        <v>57</v>
      </c>
      <c r="E98" s="60"/>
      <c r="F98" s="60"/>
      <c r="G98" s="61"/>
    </row>
    <row r="99" spans="2:7" ht="19.5" customHeight="1" x14ac:dyDescent="0.25">
      <c r="B99" s="2"/>
      <c r="C99" s="58"/>
      <c r="D99" s="86" t="s">
        <v>128</v>
      </c>
      <c r="E99" s="87"/>
      <c r="F99" s="87"/>
      <c r="G99" s="88"/>
    </row>
    <row r="100" spans="2:7" ht="16.5" customHeight="1" x14ac:dyDescent="0.25">
      <c r="B100" s="2"/>
      <c r="C100" s="23"/>
      <c r="D100" s="27" t="s">
        <v>103</v>
      </c>
      <c r="E100" s="69" t="s">
        <v>104</v>
      </c>
      <c r="F100" s="69"/>
      <c r="G100" s="28" t="s">
        <v>105</v>
      </c>
    </row>
    <row r="101" spans="2:7" ht="19.5" customHeight="1" x14ac:dyDescent="0.25">
      <c r="B101" s="2"/>
      <c r="C101" s="20" t="s">
        <v>48</v>
      </c>
      <c r="D101" s="13" t="s">
        <v>59</v>
      </c>
      <c r="E101" s="64" t="s">
        <v>129</v>
      </c>
      <c r="F101" s="65"/>
      <c r="G101" s="24" t="s">
        <v>130</v>
      </c>
    </row>
    <row r="102" spans="2:7" ht="33" customHeight="1" x14ac:dyDescent="0.25">
      <c r="B102" s="2"/>
      <c r="C102" s="13" t="s">
        <v>50</v>
      </c>
      <c r="D102" s="13" t="s">
        <v>61</v>
      </c>
      <c r="E102" s="64" t="s">
        <v>131</v>
      </c>
      <c r="F102" s="65"/>
      <c r="G102" s="25" t="s">
        <v>132</v>
      </c>
    </row>
    <row r="103" spans="2:7" ht="19.5" customHeight="1" x14ac:dyDescent="0.25">
      <c r="B103" s="2"/>
      <c r="C103" s="13" t="s">
        <v>52</v>
      </c>
      <c r="D103" s="13" t="s">
        <v>63</v>
      </c>
      <c r="E103" s="70" t="s">
        <v>133</v>
      </c>
      <c r="F103" s="70"/>
      <c r="G103" s="12" t="s">
        <v>134</v>
      </c>
    </row>
    <row r="104" spans="2:7" ht="18" customHeight="1" x14ac:dyDescent="0.25">
      <c r="B104" s="2"/>
      <c r="C104" s="57" t="s">
        <v>56</v>
      </c>
      <c r="D104" s="59" t="s">
        <v>67</v>
      </c>
      <c r="E104" s="60"/>
      <c r="F104" s="60"/>
      <c r="G104" s="61"/>
    </row>
    <row r="105" spans="2:7" ht="18.75" customHeight="1" x14ac:dyDescent="0.25">
      <c r="B105" s="2"/>
      <c r="C105" s="58"/>
      <c r="D105" s="82" t="s">
        <v>135</v>
      </c>
      <c r="E105" s="83"/>
      <c r="F105" s="83"/>
      <c r="G105" s="84"/>
    </row>
    <row r="106" spans="2:7" ht="18" customHeight="1" x14ac:dyDescent="0.25">
      <c r="B106" s="2"/>
      <c r="C106" s="23"/>
      <c r="D106" s="27" t="s">
        <v>103</v>
      </c>
      <c r="E106" s="69" t="s">
        <v>104</v>
      </c>
      <c r="F106" s="69"/>
      <c r="G106" s="28" t="s">
        <v>105</v>
      </c>
    </row>
    <row r="107" spans="2:7" ht="18.75" customHeight="1" x14ac:dyDescent="0.25">
      <c r="B107" s="2"/>
      <c r="C107" s="20" t="s">
        <v>58</v>
      </c>
      <c r="D107" s="13" t="s">
        <v>69</v>
      </c>
      <c r="E107" s="64" t="s">
        <v>136</v>
      </c>
      <c r="F107" s="65"/>
      <c r="G107" s="12" t="s">
        <v>137</v>
      </c>
    </row>
    <row r="108" spans="2:7" ht="18" customHeight="1" x14ac:dyDescent="0.25">
      <c r="B108" s="2"/>
      <c r="C108" s="13" t="s">
        <v>60</v>
      </c>
      <c r="D108" s="13" t="s">
        <v>71</v>
      </c>
      <c r="E108" s="64" t="s">
        <v>138</v>
      </c>
      <c r="F108" s="65"/>
      <c r="G108" s="12" t="s">
        <v>139</v>
      </c>
    </row>
    <row r="109" spans="2:7" ht="21" customHeight="1" x14ac:dyDescent="0.25">
      <c r="B109" s="2"/>
      <c r="C109" s="13" t="s">
        <v>62</v>
      </c>
      <c r="D109" s="13" t="s">
        <v>73</v>
      </c>
      <c r="E109" s="64" t="s">
        <v>140</v>
      </c>
      <c r="F109" s="65"/>
      <c r="G109" s="12" t="s">
        <v>141</v>
      </c>
    </row>
    <row r="110" spans="2:7" ht="16.5" customHeight="1" x14ac:dyDescent="0.25">
      <c r="B110" s="2"/>
      <c r="C110" s="9" t="s">
        <v>66</v>
      </c>
      <c r="D110" s="66" t="s">
        <v>142</v>
      </c>
      <c r="E110" s="67"/>
      <c r="F110" s="67"/>
      <c r="G110" s="68"/>
    </row>
    <row r="111" spans="2:7" ht="15.75" customHeight="1" x14ac:dyDescent="0.25">
      <c r="B111" s="2"/>
      <c r="C111" s="9"/>
      <c r="D111" s="27" t="s">
        <v>103</v>
      </c>
      <c r="E111" s="69" t="s">
        <v>104</v>
      </c>
      <c r="F111" s="69"/>
      <c r="G111" s="28" t="s">
        <v>105</v>
      </c>
    </row>
    <row r="112" spans="2:7" ht="15.75" customHeight="1" x14ac:dyDescent="0.25">
      <c r="B112" s="2"/>
      <c r="C112" s="13" t="s">
        <v>68</v>
      </c>
      <c r="D112" s="12" t="s">
        <v>79</v>
      </c>
      <c r="E112" s="64" t="s">
        <v>143</v>
      </c>
      <c r="F112" s="65"/>
      <c r="G112" s="12" t="s">
        <v>144</v>
      </c>
    </row>
    <row r="113" spans="2:7" ht="18" customHeight="1" x14ac:dyDescent="0.25">
      <c r="B113" s="2"/>
      <c r="C113" s="13" t="s">
        <v>70</v>
      </c>
      <c r="D113" s="12" t="s">
        <v>81</v>
      </c>
      <c r="E113" s="64" t="s">
        <v>145</v>
      </c>
      <c r="F113" s="65"/>
      <c r="G113" s="12" t="s">
        <v>146</v>
      </c>
    </row>
    <row r="114" spans="2:7" ht="19.5" customHeight="1" x14ac:dyDescent="0.25">
      <c r="B114" s="2"/>
      <c r="C114" s="13" t="s">
        <v>72</v>
      </c>
      <c r="D114" s="12" t="s">
        <v>83</v>
      </c>
      <c r="E114" s="70" t="s">
        <v>147</v>
      </c>
      <c r="F114" s="70"/>
      <c r="G114" s="12" t="s">
        <v>148</v>
      </c>
    </row>
    <row r="115" spans="2:7" ht="61.5" customHeight="1" x14ac:dyDescent="0.25">
      <c r="B115" s="2"/>
      <c r="C115" s="9" t="s">
        <v>76</v>
      </c>
      <c r="D115" s="79" t="s">
        <v>149</v>
      </c>
      <c r="E115" s="80"/>
      <c r="F115" s="80"/>
      <c r="G115" s="81"/>
    </row>
    <row r="116" spans="2:7" ht="19.5" customHeight="1" x14ac:dyDescent="0.25">
      <c r="B116" s="2"/>
      <c r="C116" s="13"/>
      <c r="D116" s="28" t="s">
        <v>103</v>
      </c>
      <c r="E116" s="69" t="s">
        <v>104</v>
      </c>
      <c r="F116" s="69"/>
      <c r="G116" s="28" t="s">
        <v>105</v>
      </c>
    </row>
    <row r="117" spans="2:7" ht="32.25" customHeight="1" x14ac:dyDescent="0.25">
      <c r="B117" s="2"/>
      <c r="C117" s="13" t="s">
        <v>78</v>
      </c>
      <c r="D117" s="12" t="s">
        <v>91</v>
      </c>
      <c r="E117" s="70" t="s">
        <v>150</v>
      </c>
      <c r="F117" s="70"/>
      <c r="G117" s="54"/>
    </row>
    <row r="118" spans="2:7" ht="32.25" customHeight="1" x14ac:dyDescent="0.25">
      <c r="B118" s="2"/>
      <c r="C118" s="13" t="s">
        <v>80</v>
      </c>
      <c r="D118" s="12" t="s">
        <v>93</v>
      </c>
      <c r="E118" s="70" t="s">
        <v>151</v>
      </c>
      <c r="F118" s="70"/>
      <c r="G118" s="47"/>
    </row>
    <row r="119" spans="2:7" ht="32.25" customHeight="1" x14ac:dyDescent="0.25">
      <c r="B119" s="2"/>
      <c r="C119" s="13" t="s">
        <v>82</v>
      </c>
      <c r="D119" s="12" t="s">
        <v>95</v>
      </c>
      <c r="E119" s="70" t="s">
        <v>152</v>
      </c>
      <c r="F119" s="70"/>
      <c r="G119" s="47"/>
    </row>
    <row r="120" spans="2:7" ht="15.75" x14ac:dyDescent="0.25">
      <c r="B120" s="2"/>
      <c r="C120" s="40"/>
      <c r="D120" s="3"/>
      <c r="E120" s="2"/>
      <c r="F120" s="2"/>
      <c r="G120" s="2"/>
    </row>
    <row r="121" spans="2:7" ht="15.75" x14ac:dyDescent="0.25">
      <c r="B121" s="2"/>
      <c r="C121" s="77" t="s">
        <v>153</v>
      </c>
      <c r="D121" s="77"/>
      <c r="E121" s="77"/>
      <c r="F121" s="77"/>
      <c r="G121" s="2"/>
    </row>
    <row r="122" spans="2:7" ht="15.75" x14ac:dyDescent="0.25">
      <c r="B122" s="2"/>
      <c r="C122" s="78"/>
      <c r="D122" s="78"/>
      <c r="E122" s="78"/>
      <c r="F122" s="78"/>
      <c r="G122" s="2"/>
    </row>
    <row r="123" spans="2:7" ht="18" customHeight="1" x14ac:dyDescent="0.25">
      <c r="B123" s="2"/>
      <c r="C123" s="71" t="s">
        <v>154</v>
      </c>
      <c r="D123" s="71"/>
      <c r="E123" s="71"/>
      <c r="F123" s="71"/>
      <c r="G123" s="2"/>
    </row>
    <row r="124" spans="2:7" ht="49.5" customHeight="1" x14ac:dyDescent="0.25">
      <c r="B124" s="2"/>
      <c r="C124" s="62" t="s">
        <v>155</v>
      </c>
      <c r="D124" s="62"/>
      <c r="E124" s="62"/>
      <c r="F124" s="62"/>
      <c r="G124" s="2"/>
    </row>
    <row r="125" spans="2:7" ht="70.5" customHeight="1" x14ac:dyDescent="0.25">
      <c r="B125" s="2"/>
      <c r="C125" s="62" t="s">
        <v>156</v>
      </c>
      <c r="D125" s="62"/>
      <c r="E125" s="62"/>
      <c r="F125" s="62"/>
      <c r="G125" s="2"/>
    </row>
    <row r="126" spans="2:7" ht="84.75" customHeight="1" x14ac:dyDescent="0.25">
      <c r="B126" s="2"/>
      <c r="C126" s="62" t="s">
        <v>157</v>
      </c>
      <c r="D126" s="62"/>
      <c r="E126" s="62"/>
      <c r="F126" s="62"/>
      <c r="G126" s="2"/>
    </row>
    <row r="127" spans="2:7" ht="15.75" x14ac:dyDescent="0.25">
      <c r="B127" s="2"/>
      <c r="C127" s="2"/>
      <c r="D127" s="2"/>
      <c r="E127" s="2"/>
      <c r="F127" s="2"/>
      <c r="G127" s="2"/>
    </row>
    <row r="128" spans="2:7" ht="15.75" x14ac:dyDescent="0.25">
      <c r="B128" s="2"/>
      <c r="C128" s="63" t="s">
        <v>158</v>
      </c>
      <c r="D128" s="63"/>
      <c r="E128" s="63"/>
      <c r="F128" s="63"/>
      <c r="G128" s="2"/>
    </row>
    <row r="129" spans="2:7" ht="15.75" x14ac:dyDescent="0.25">
      <c r="B129" s="2"/>
      <c r="C129" s="2"/>
      <c r="D129" s="2"/>
      <c r="E129" s="2"/>
      <c r="F129" s="2"/>
      <c r="G129" s="22" t="s">
        <v>159</v>
      </c>
    </row>
    <row r="130" spans="2:7" ht="18.75" customHeight="1" x14ac:dyDescent="0.25">
      <c r="B130" s="73"/>
      <c r="C130" s="74"/>
      <c r="D130" s="21" t="s">
        <v>160</v>
      </c>
      <c r="E130" s="21" t="s">
        <v>161</v>
      </c>
      <c r="F130" s="75"/>
      <c r="G130" s="76"/>
    </row>
    <row r="131" spans="2:7" ht="31.5" x14ac:dyDescent="0.25">
      <c r="B131" s="6" t="s">
        <v>162</v>
      </c>
      <c r="C131" s="21" t="s">
        <v>163</v>
      </c>
      <c r="D131" s="21">
        <v>40</v>
      </c>
      <c r="E131" s="21">
        <v>10</v>
      </c>
      <c r="F131" s="21" t="s">
        <v>164</v>
      </c>
      <c r="G131" s="6" t="s">
        <v>165</v>
      </c>
    </row>
    <row r="132" spans="2:7" ht="31.5" x14ac:dyDescent="0.25">
      <c r="B132" s="6" t="s">
        <v>166</v>
      </c>
      <c r="C132" s="21" t="s">
        <v>167</v>
      </c>
      <c r="D132" s="21">
        <v>55</v>
      </c>
      <c r="E132" s="21" t="s">
        <v>168</v>
      </c>
      <c r="F132" s="21" t="s">
        <v>169</v>
      </c>
      <c r="G132" s="6" t="s">
        <v>170</v>
      </c>
    </row>
    <row r="133" spans="2:7" ht="15.75" x14ac:dyDescent="0.25">
      <c r="C133" s="2"/>
      <c r="D133" s="2"/>
      <c r="E133" s="2"/>
      <c r="F133" s="2"/>
      <c r="G133" s="2"/>
    </row>
    <row r="134" spans="2:7" ht="153" customHeight="1" x14ac:dyDescent="0.25">
      <c r="C134" s="62" t="s">
        <v>171</v>
      </c>
      <c r="D134" s="62"/>
      <c r="E134" s="62"/>
      <c r="F134" s="62"/>
    </row>
    <row r="135" spans="2:7" ht="63.75" customHeight="1" x14ac:dyDescent="0.25">
      <c r="C135" s="72" t="s">
        <v>172</v>
      </c>
      <c r="D135" s="72"/>
      <c r="E135" s="72"/>
      <c r="F135" s="72"/>
    </row>
  </sheetData>
  <mergeCells count="90">
    <mergeCell ref="D73:G73"/>
    <mergeCell ref="D69:F69"/>
    <mergeCell ref="C71:C72"/>
    <mergeCell ref="C62:D62"/>
    <mergeCell ref="G71:G72"/>
    <mergeCell ref="B3:H3"/>
    <mergeCell ref="D11:F11"/>
    <mergeCell ref="D16:F16"/>
    <mergeCell ref="C18:C19"/>
    <mergeCell ref="B13:H13"/>
    <mergeCell ref="B14:H14"/>
    <mergeCell ref="D18:D19"/>
    <mergeCell ref="E18:E19"/>
    <mergeCell ref="F18:F19"/>
    <mergeCell ref="G18:G19"/>
    <mergeCell ref="B7:H7"/>
    <mergeCell ref="B8:H8"/>
    <mergeCell ref="B9:H9"/>
    <mergeCell ref="B10:H10"/>
    <mergeCell ref="B5:H5"/>
    <mergeCell ref="B6:H6"/>
    <mergeCell ref="D46:F46"/>
    <mergeCell ref="D61:F61"/>
    <mergeCell ref="D71:F72"/>
    <mergeCell ref="C66:G66"/>
    <mergeCell ref="C67:G67"/>
    <mergeCell ref="E62:F62"/>
    <mergeCell ref="D22:F22"/>
    <mergeCell ref="D27:F27"/>
    <mergeCell ref="D31:F31"/>
    <mergeCell ref="D36:F36"/>
    <mergeCell ref="D41:F41"/>
    <mergeCell ref="E103:F103"/>
    <mergeCell ref="E89:F89"/>
    <mergeCell ref="E90:F90"/>
    <mergeCell ref="E91:F91"/>
    <mergeCell ref="E101:F101"/>
    <mergeCell ref="E102:F102"/>
    <mergeCell ref="E95:F95"/>
    <mergeCell ref="E96:F96"/>
    <mergeCell ref="E97:F97"/>
    <mergeCell ref="E94:F94"/>
    <mergeCell ref="E100:F100"/>
    <mergeCell ref="D99:G99"/>
    <mergeCell ref="E74:F74"/>
    <mergeCell ref="E75:F75"/>
    <mergeCell ref="D93:G93"/>
    <mergeCell ref="C92:C93"/>
    <mergeCell ref="C78:C81"/>
    <mergeCell ref="D80:G80"/>
    <mergeCell ref="D81:G81"/>
    <mergeCell ref="E83:F83"/>
    <mergeCell ref="E84:F84"/>
    <mergeCell ref="D86:G86"/>
    <mergeCell ref="D87:G87"/>
    <mergeCell ref="D92:G92"/>
    <mergeCell ref="E85:F85"/>
    <mergeCell ref="C86:C87"/>
    <mergeCell ref="E82:F82"/>
    <mergeCell ref="E88:F88"/>
    <mergeCell ref="E111:F111"/>
    <mergeCell ref="D104:G104"/>
    <mergeCell ref="C135:F135"/>
    <mergeCell ref="B130:C130"/>
    <mergeCell ref="F130:G130"/>
    <mergeCell ref="C134:F134"/>
    <mergeCell ref="C121:F121"/>
    <mergeCell ref="C122:F122"/>
    <mergeCell ref="D115:G115"/>
    <mergeCell ref="E117:F117"/>
    <mergeCell ref="E118:F118"/>
    <mergeCell ref="E119:F119"/>
    <mergeCell ref="E116:F116"/>
    <mergeCell ref="D105:G105"/>
    <mergeCell ref="C98:C99"/>
    <mergeCell ref="D98:G98"/>
    <mergeCell ref="C126:F126"/>
    <mergeCell ref="C128:F128"/>
    <mergeCell ref="C124:F124"/>
    <mergeCell ref="C104:C105"/>
    <mergeCell ref="E112:F112"/>
    <mergeCell ref="E107:F107"/>
    <mergeCell ref="E108:F108"/>
    <mergeCell ref="D110:G110"/>
    <mergeCell ref="E106:F106"/>
    <mergeCell ref="C125:F125"/>
    <mergeCell ref="E114:F114"/>
    <mergeCell ref="E113:F113"/>
    <mergeCell ref="C123:F123"/>
    <mergeCell ref="E109:F109"/>
  </mergeCells>
  <pageMargins left="0.70866141732283472" right="0.70866141732283472" top="0.74803149606299213" bottom="0.74803149606299213" header="0.31496062992125984" footer="0.31496062992125984"/>
  <pageSetup paperSize="9" scale="54" orientation="portrait" r:id="rId1"/>
  <rowBreaks count="2" manualBreakCount="2">
    <brk id="68" max="8" man="1"/>
    <brk id="119"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A7A6F4816F331D4088803D2255264D93" ma:contentTypeVersion="0" ma:contentTypeDescription="Izveidot jaunu dokumentu." ma:contentTypeScope="" ma:versionID="4d3af41e468ce5b19af3f4f7ed93b192">
  <xsd:schema xmlns:xsd="http://www.w3.org/2001/XMLSchema" xmlns:xs="http://www.w3.org/2001/XMLSchema" xmlns:p="http://schemas.microsoft.com/office/2006/metadata/properties" targetNamespace="http://schemas.microsoft.com/office/2006/metadata/properties" ma:root="true" ma:fieldsID="ea38c56bd2b816e995eaa7588db9f73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F5F153-752B-4A1A-B26D-637CDD64C6BC}">
  <ds:schemaRefs>
    <ds:schemaRef ds:uri="http://schemas.microsoft.com/office/2006/documentManagement/types"/>
    <ds:schemaRef ds:uri="http://www.w3.org/XML/1998/namespace"/>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8E2CE33A-4238-48DF-A37E-1C1FDEBD81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9D4864E-DDDE-4EDF-8594-25005A6068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Valsts ieņēmumu dienests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Jeļena Švābe</dc:creator>
  <cp:keywords/>
  <dc:description/>
  <cp:lastModifiedBy>Jeļena Švābe</cp:lastModifiedBy>
  <cp:revision/>
  <dcterms:created xsi:type="dcterms:W3CDTF">2021-10-08T05:56:15Z</dcterms:created>
  <dcterms:modified xsi:type="dcterms:W3CDTF">2024-01-04T12:52:25Z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0x010100A7A6F4816F331D4088803D2255264D93</vt:lpwstr>
  </property>
</Properties>
</file>