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2015"/>
  </bookViews>
  <sheets>
    <sheet name="Nodoklu slogs NACE pamatkodi" sheetId="1" r:id="rId1"/>
  </sheets>
  <definedNames>
    <definedName name="_xlnm._FilterDatabase" localSheetId="0" hidden="1">'Nodoklu slogs NACE pamatkodi'!$A$4:$K$87</definedName>
    <definedName name="_xlnm.Print_Titles" localSheetId="0">'Nodoklu slogs NACE pamatkodi'!$1:$4</definedName>
  </definedNames>
  <calcPr calcId="145621"/>
</workbook>
</file>

<file path=xl/calcChain.xml><?xml version="1.0" encoding="utf-8"?>
<calcChain xmlns="http://schemas.openxmlformats.org/spreadsheetml/2006/main">
  <c r="K87" i="1" l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<sst xmlns="http://schemas.openxmlformats.org/spreadsheetml/2006/main" count="180" uniqueCount="180">
  <si>
    <t>Pamatnodokļi kopā</t>
  </si>
  <si>
    <t>01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</si>
  <si>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</si>
  <si>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>02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</si>
  <si>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</si>
  <si>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>03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</si>
  <si>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</si>
  <si>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08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</si>
  <si>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</si>
  <si>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>09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</si>
  <si>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</si>
  <si>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10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</si>
  <si>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</si>
  <si>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>11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</si>
  <si>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</si>
  <si>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>13</t>
  </si>
  <si>
    <t xml:space="preserve">Tekstilizstrādājumu ražošana                                                                                                                                                                                                                              </t>
  </si>
  <si>
    <t>14</t>
  </si>
  <si>
    <t xml:space="preserve">Apģērbu ražošana                                                                                                                                                                                                                                          </t>
  </si>
  <si>
    <t>15</t>
  </si>
  <si>
    <t xml:space="preserve">Ādas un ādas izstrādājumu ražošana                                                                                                                                                                                                                        </t>
  </si>
  <si>
    <t>16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</si>
  <si>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</si>
  <si>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17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</si>
  <si>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</si>
  <si>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>18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</si>
  <si>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</si>
  <si>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>19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</si>
  <si>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</si>
  <si>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>20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</si>
  <si>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</si>
  <si>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>21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</si>
  <si>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</si>
  <si>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>22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</si>
  <si>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</si>
  <si>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23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</si>
  <si>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</si>
  <si>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>24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</si>
  <si>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</si>
  <si>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>25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</si>
  <si>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</si>
  <si>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26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</si>
  <si>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</si>
  <si>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>27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</si>
  <si>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</si>
  <si>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>28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</si>
  <si>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</si>
  <si>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>29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</si>
  <si>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</si>
  <si>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>30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</si>
  <si>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</si>
  <si>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31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</si>
  <si>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</si>
  <si>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>32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</si>
  <si>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</si>
  <si>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33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</si>
  <si>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</si>
  <si>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>35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</si>
  <si>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</si>
  <si>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36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</si>
  <si>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</si>
  <si>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>37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</si>
  <si>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</si>
  <si>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38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</si>
  <si>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</si>
  <si>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>39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</si>
  <si>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</si>
  <si>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41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</si>
  <si>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</si>
  <si>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>42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</si>
  <si>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</si>
  <si>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>43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</si>
  <si>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</si>
  <si>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45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</si>
  <si>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</si>
  <si>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>46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</si>
  <si>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</si>
  <si>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>47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</si>
  <si>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</si>
  <si>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49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</si>
  <si>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</si>
  <si>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>50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</si>
  <si>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</si>
  <si>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>51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</si>
  <si>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</si>
  <si>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>52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</si>
  <si>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</si>
  <si>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>53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</si>
  <si>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</si>
  <si>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55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</si>
  <si>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</si>
  <si>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56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</si>
  <si>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</si>
  <si>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58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</si>
  <si>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</si>
  <si>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59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</si>
  <si>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</si>
  <si>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>60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</si>
  <si>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</si>
  <si>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>61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</si>
  <si>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</si>
  <si>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62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</si>
  <si>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</si>
  <si>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>63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</si>
  <si>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</si>
  <si>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>64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</si>
  <si>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</si>
  <si>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>65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</si>
  <si>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</si>
  <si>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>66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</si>
  <si>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</si>
  <si>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68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</si>
  <si>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</si>
  <si>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69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</si>
  <si>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</si>
  <si>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>70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</si>
  <si>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</si>
  <si>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>71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</si>
  <si>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</si>
  <si>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>72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</si>
  <si>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</si>
  <si>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>73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</si>
  <si>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</si>
  <si>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>74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</si>
  <si>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</si>
  <si>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>75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</si>
  <si>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</si>
  <si>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>77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</si>
  <si>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</si>
  <si>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78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</si>
  <si>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</si>
  <si>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>79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</si>
  <si>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</si>
  <si>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80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</si>
  <si>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</si>
  <si>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81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</si>
  <si>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</si>
  <si>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>82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</si>
  <si>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</si>
  <si>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>84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</si>
  <si>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</si>
  <si>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>85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</si>
  <si>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</si>
  <si>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86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</si>
  <si>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</si>
  <si>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>87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</si>
  <si>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</si>
  <si>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>88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</si>
  <si>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</si>
  <si>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90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</si>
  <si>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</si>
  <si>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>91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</si>
  <si>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</si>
  <si>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>92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</si>
  <si>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</si>
  <si>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>93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</si>
  <si>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</si>
  <si>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94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</si>
  <si>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</si>
  <si>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>95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</si>
  <si>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</si>
  <si>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96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</si>
  <si>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</si>
  <si>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97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</si>
  <si>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</si>
  <si>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>98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</si>
  <si>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</si>
  <si>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Aprēķināto pamatnodokļu attiecība pret apgrozījumu vai saimnieciskās darbības ieņēmumiem</t>
  </si>
  <si>
    <t xml:space="preserve">Uzņēmumu nodoklis </t>
  </si>
  <si>
    <t>Mikro-uzņēmumu nodoklis</t>
  </si>
  <si>
    <t>Iedzīvotāju ienākuma nodoklis no saimnieciskās darbības</t>
  </si>
  <si>
    <t>Darba ņēmējiem aprēķinātais iedzīvotāju ienākuma nodoklis</t>
  </si>
  <si>
    <t>Darba ņemējiem un pašnodarbinātām personām aprēķinātās valsts sociālās apdrošināšanas obligātās iemaksas</t>
  </si>
  <si>
    <t>Pievienotās vērtības nodokļa  atmaksas no valsts budžeta</t>
  </si>
  <si>
    <t>Pievienotās vērtības ndokļa  iemaksas valsts budžetā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</si>
  <si>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</si>
  <si>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</si>
  <si>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Analizēto komersantu skaits</t>
  </si>
  <si>
    <t>Dati uz 12.04.2016.</t>
  </si>
  <si>
    <t>Nodokļu maksātāju, izņemot PVN grupas, aprēķināto pamatnodokļu attiecība pret apgrozījumu vai saimnieciskās darbības ieņēmumiem 2014.gadā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</si>
</sst>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10" fontId="7" fillId="0" borderId="1" xfId="1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120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7" sqref="L17"/>
    </sheetView>
  </sheetViews>
  <sheetFormatPr defaultRowHeight="12.75" x14ac:dyDescent="0.2"/>
  <cols>
    <col min="1" max="1" width="11" style="6" customWidth="1"/>
    <col min="2" max="2" width="59.42578125" style="7" customWidth="1"/>
    <col min="3" max="3" width="10.5703125" style="8" customWidth="1"/>
    <col min="4" max="10" width="13.7109375" style="11" customWidth="1"/>
    <col min="11" max="11" width="13.7109375" style="2" customWidth="1"/>
    <col min="12" max="12" width="9.140625" style="3"/>
    <col min="13" max="16384" width="9.140625" style="4"/>
  </cols>
  <sheetData>
    <row r="1" spans="1:12" ht="27.75" customHeight="1" x14ac:dyDescent="0.2">
      <c r="A1" s="24" t="s">
        <v>179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2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25" t="s">
        <v>178</v>
      </c>
      <c r="K2" s="25"/>
    </row>
    <row r="3" spans="1:12" ht="15.75" customHeight="1" x14ac:dyDescent="0.2">
      <c r="A3" s="22" t="s">
        <v>175</v>
      </c>
      <c r="B3" s="18" t="s">
        <v>176</v>
      </c>
      <c r="C3" s="18" t="s">
        <v>177</v>
      </c>
      <c r="D3" s="18" t="s">
        <v>167</v>
      </c>
      <c r="E3" s="19"/>
      <c r="F3" s="19"/>
      <c r="G3" s="19"/>
      <c r="H3" s="19"/>
      <c r="I3" s="19"/>
      <c r="J3" s="19"/>
      <c r="K3" s="20"/>
    </row>
    <row r="4" spans="1:12" ht="94.5" x14ac:dyDescent="0.2">
      <c r="A4" s="23"/>
      <c r="B4" s="21"/>
      <c r="C4" s="21"/>
      <c r="D4" s="1" t="s">
        <v>174</v>
      </c>
      <c r="E4" s="1" t="s">
        <v>173</v>
      </c>
      <c r="F4" s="1" t="s">
        <v>172</v>
      </c>
      <c r="G4" s="1" t="s">
        <v>171</v>
      </c>
      <c r="H4" s="1" t="s">
        <v>170</v>
      </c>
      <c r="I4" s="1" t="s">
        <v>168</v>
      </c>
      <c r="J4" s="1" t="s">
        <v>169</v>
      </c>
      <c r="K4" s="17" t="s">
        <v>0</v>
      </c>
    </row>
    <row r="5" spans="1:12" x14ac:dyDescent="0.2">
      <c r="A5" s="12" t="s">
        <v>1</v>
      </c>
      <c r="B5" s="13" t="s">
        <v>2</v>
      </c>
      <c r="C5" s="14">
        <v>13152</v>
      </c>
      <c r="D5" s="26">
        <v>5.8700000000000002E-2</v>
      </c>
      <c r="E5" s="26">
        <v>-4.7699999999999999E-2</v>
      </c>
      <c r="F5" s="26">
        <v>3.32E-2</v>
      </c>
      <c r="G5" s="26">
        <v>1.5100000000000001E-2</v>
      </c>
      <c r="H5" s="26">
        <v>3.5000000000000001E-3</v>
      </c>
      <c r="I5" s="26">
        <v>2.0999999999999999E-3</v>
      </c>
      <c r="J5" s="26">
        <v>4.0000000000000002E-4</v>
      </c>
      <c r="K5" s="26">
        <f>SUM(D5:J5)</f>
        <v>6.5300000000000011E-2</v>
      </c>
      <c r="L5" s="5"/>
    </row>
    <row r="6" spans="1:12" x14ac:dyDescent="0.2">
      <c r="A6" s="12" t="s">
        <v>3</v>
      </c>
      <c r="B6" s="13" t="s">
        <v>4</v>
      </c>
      <c r="C6" s="14">
        <v>2993</v>
      </c>
      <c r="D6" s="26">
        <v>3.8E-3</v>
      </c>
      <c r="E6" s="26">
        <v>-3.0200000000000001E-2</v>
      </c>
      <c r="F6" s="26">
        <v>2.0899999999999998E-2</v>
      </c>
      <c r="G6" s="26">
        <v>1.06E-2</v>
      </c>
      <c r="H6" s="26">
        <v>4.0000000000000002E-4</v>
      </c>
      <c r="I6" s="26">
        <v>1.4E-2</v>
      </c>
      <c r="J6" s="26">
        <v>1.2999999999999999E-3</v>
      </c>
      <c r="K6" s="26">
        <f t="shared" ref="K6:K69" si="0">SUM(D6:J6)</f>
        <v>2.0799999999999999E-2</v>
      </c>
      <c r="L6" s="5"/>
    </row>
    <row r="7" spans="1:12" x14ac:dyDescent="0.2">
      <c r="A7" s="12" t="s">
        <v>5</v>
      </c>
      <c r="B7" s="13" t="s">
        <v>6</v>
      </c>
      <c r="C7" s="14">
        <v>149</v>
      </c>
      <c r="D7" s="26">
        <v>3.0800000000000001E-2</v>
      </c>
      <c r="E7" s="26">
        <v>-2.0799999999999999E-2</v>
      </c>
      <c r="F7" s="26">
        <v>3.8199999999999998E-2</v>
      </c>
      <c r="G7" s="26">
        <v>1.9199999999999998E-2</v>
      </c>
      <c r="H7" s="26">
        <v>0</v>
      </c>
      <c r="I7" s="26">
        <v>0.01</v>
      </c>
      <c r="J7" s="26">
        <v>4.0000000000000002E-4</v>
      </c>
      <c r="K7" s="26">
        <f t="shared" si="0"/>
        <v>7.7799999999999994E-2</v>
      </c>
      <c r="L7" s="5"/>
    </row>
    <row r="8" spans="1:12" x14ac:dyDescent="0.2">
      <c r="A8" s="12" t="s">
        <v>7</v>
      </c>
      <c r="B8" s="13" t="s">
        <v>8</v>
      </c>
      <c r="C8" s="14">
        <v>196</v>
      </c>
      <c r="D8" s="26">
        <v>3.3700000000000001E-2</v>
      </c>
      <c r="E8" s="26">
        <v>-5.1900000000000002E-2</v>
      </c>
      <c r="F8" s="26">
        <v>4.4299999999999999E-2</v>
      </c>
      <c r="G8" s="26">
        <v>2.3199999999999998E-2</v>
      </c>
      <c r="H8" s="26">
        <v>1E-4</v>
      </c>
      <c r="I8" s="26">
        <v>1.38E-2</v>
      </c>
      <c r="J8" s="26">
        <v>2.0000000000000001E-4</v>
      </c>
      <c r="K8" s="26">
        <f t="shared" si="0"/>
        <v>6.3400000000000012E-2</v>
      </c>
      <c r="L8" s="5"/>
    </row>
    <row r="9" spans="1:12" x14ac:dyDescent="0.2">
      <c r="A9" s="12" t="s">
        <v>9</v>
      </c>
      <c r="B9" s="13" t="s">
        <v>10</v>
      </c>
      <c r="C9" s="14">
        <v>7</v>
      </c>
      <c r="D9" s="26">
        <v>4.1799999999999997E-2</v>
      </c>
      <c r="E9" s="26">
        <v>-2.3300000000000001E-2</v>
      </c>
      <c r="F9" s="26">
        <v>3.56E-2</v>
      </c>
      <c r="G9" s="26">
        <v>1.9099999999999999E-2</v>
      </c>
      <c r="H9" s="26">
        <v>0</v>
      </c>
      <c r="I9" s="26">
        <v>6.4000000000000003E-3</v>
      </c>
      <c r="J9" s="26">
        <v>0</v>
      </c>
      <c r="K9" s="26">
        <f t="shared" si="0"/>
        <v>7.959999999999999E-2</v>
      </c>
      <c r="L9" s="5"/>
    </row>
    <row r="10" spans="1:12" x14ac:dyDescent="0.2">
      <c r="A10" s="12" t="s">
        <v>11</v>
      </c>
      <c r="B10" s="13" t="s">
        <v>12</v>
      </c>
      <c r="C10" s="14">
        <v>786</v>
      </c>
      <c r="D10" s="26">
        <v>2.8500000000000001E-2</v>
      </c>
      <c r="E10" s="26">
        <v>-2.52E-2</v>
      </c>
      <c r="F10" s="26">
        <v>2.8299999999999999E-2</v>
      </c>
      <c r="G10" s="26">
        <v>1.37E-2</v>
      </c>
      <c r="H10" s="26">
        <v>0</v>
      </c>
      <c r="I10" s="26">
        <v>3.5000000000000001E-3</v>
      </c>
      <c r="J10" s="26">
        <v>1E-4</v>
      </c>
      <c r="K10" s="26">
        <f t="shared" si="0"/>
        <v>4.8900000000000013E-2</v>
      </c>
      <c r="L10" s="5"/>
    </row>
    <row r="11" spans="1:12" x14ac:dyDescent="0.2">
      <c r="A11" s="12" t="s">
        <v>13</v>
      </c>
      <c r="B11" s="13" t="s">
        <v>14</v>
      </c>
      <c r="C11" s="14">
        <v>98</v>
      </c>
      <c r="D11" s="26">
        <v>0.1178</v>
      </c>
      <c r="E11" s="26">
        <v>-2.5000000000000001E-3</v>
      </c>
      <c r="F11" s="26">
        <v>3.1899999999999998E-2</v>
      </c>
      <c r="G11" s="26">
        <v>1.7299999999999999E-2</v>
      </c>
      <c r="H11" s="26">
        <v>0</v>
      </c>
      <c r="I11" s="26">
        <v>7.6E-3</v>
      </c>
      <c r="J11" s="26">
        <v>1E-4</v>
      </c>
      <c r="K11" s="26">
        <f t="shared" si="0"/>
        <v>0.17219999999999999</v>
      </c>
      <c r="L11" s="5"/>
    </row>
    <row r="12" spans="1:12" x14ac:dyDescent="0.2">
      <c r="A12" s="12" t="s">
        <v>15</v>
      </c>
      <c r="B12" s="13" t="s">
        <v>16</v>
      </c>
      <c r="C12" s="14">
        <v>308</v>
      </c>
      <c r="D12" s="26">
        <v>2.93E-2</v>
      </c>
      <c r="E12" s="26">
        <v>-1.7100000000000001E-2</v>
      </c>
      <c r="F12" s="26">
        <v>4.5699999999999998E-2</v>
      </c>
      <c r="G12" s="26">
        <v>2.2499999999999999E-2</v>
      </c>
      <c r="H12" s="26">
        <v>2.0000000000000001E-4</v>
      </c>
      <c r="I12" s="26">
        <v>6.4999999999999997E-3</v>
      </c>
      <c r="J12" s="26">
        <v>6.9999999999999999E-4</v>
      </c>
      <c r="K12" s="26">
        <f t="shared" si="0"/>
        <v>8.7800000000000017E-2</v>
      </c>
      <c r="L12" s="5"/>
    </row>
    <row r="13" spans="1:12" x14ac:dyDescent="0.2">
      <c r="A13" s="12" t="s">
        <v>17</v>
      </c>
      <c r="B13" s="13" t="s">
        <v>18</v>
      </c>
      <c r="C13" s="14">
        <v>797</v>
      </c>
      <c r="D13" s="26">
        <v>2.23E-2</v>
      </c>
      <c r="E13" s="26">
        <v>-2.9000000000000001E-2</v>
      </c>
      <c r="F13" s="26">
        <v>8.2100000000000006E-2</v>
      </c>
      <c r="G13" s="26">
        <v>3.5099999999999999E-2</v>
      </c>
      <c r="H13" s="26">
        <v>2.0000000000000001E-4</v>
      </c>
      <c r="I13" s="26">
        <v>7.7000000000000002E-3</v>
      </c>
      <c r="J13" s="26">
        <v>1.2999999999999999E-3</v>
      </c>
      <c r="K13" s="26">
        <f t="shared" si="0"/>
        <v>0.11970000000000001</v>
      </c>
      <c r="L13" s="5"/>
    </row>
    <row r="14" spans="1:12" x14ac:dyDescent="0.2">
      <c r="A14" s="12" t="s">
        <v>19</v>
      </c>
      <c r="B14" s="13" t="s">
        <v>20</v>
      </c>
      <c r="C14" s="14">
        <v>55</v>
      </c>
      <c r="D14" s="26">
        <v>4.3499999999999997E-2</v>
      </c>
      <c r="E14" s="26">
        <v>-3.1800000000000002E-2</v>
      </c>
      <c r="F14" s="26">
        <v>9.5299999999999996E-2</v>
      </c>
      <c r="G14" s="26">
        <v>4.6300000000000001E-2</v>
      </c>
      <c r="H14" s="26">
        <v>2.0000000000000001E-4</v>
      </c>
      <c r="I14" s="26">
        <v>2.4799999999999999E-2</v>
      </c>
      <c r="J14" s="26">
        <v>2.3E-3</v>
      </c>
      <c r="K14" s="26">
        <f t="shared" si="0"/>
        <v>0.18059999999999998</v>
      </c>
      <c r="L14" s="5"/>
    </row>
    <row r="15" spans="1:12" ht="25.5" x14ac:dyDescent="0.2">
      <c r="A15" s="12" t="s">
        <v>21</v>
      </c>
      <c r="B15" s="13" t="s">
        <v>22</v>
      </c>
      <c r="C15" s="14">
        <v>1533</v>
      </c>
      <c r="D15" s="26">
        <v>7.3000000000000001E-3</v>
      </c>
      <c r="E15" s="26">
        <v>-2.6100000000000002E-2</v>
      </c>
      <c r="F15" s="26">
        <v>2.7E-2</v>
      </c>
      <c r="G15" s="26">
        <v>1.34E-2</v>
      </c>
      <c r="H15" s="26">
        <v>0</v>
      </c>
      <c r="I15" s="26">
        <v>4.0000000000000001E-3</v>
      </c>
      <c r="J15" s="26">
        <v>2.0000000000000001E-4</v>
      </c>
      <c r="K15" s="26">
        <f t="shared" si="0"/>
        <v>2.58E-2</v>
      </c>
      <c r="L15" s="5"/>
    </row>
    <row r="16" spans="1:12" x14ac:dyDescent="0.2">
      <c r="A16" s="12" t="s">
        <v>23</v>
      </c>
      <c r="B16" s="13" t="s">
        <v>24</v>
      </c>
      <c r="C16" s="14">
        <v>86</v>
      </c>
      <c r="D16" s="26">
        <v>3.7900000000000003E-2</v>
      </c>
      <c r="E16" s="26">
        <v>-8.2000000000000007E-3</v>
      </c>
      <c r="F16" s="26">
        <v>3.2099999999999997E-2</v>
      </c>
      <c r="G16" s="26">
        <v>1.6799999999999999E-2</v>
      </c>
      <c r="H16" s="26">
        <v>0</v>
      </c>
      <c r="I16" s="26">
        <v>1.24E-2</v>
      </c>
      <c r="J16" s="26">
        <v>2.0000000000000001E-4</v>
      </c>
      <c r="K16" s="26">
        <f t="shared" si="0"/>
        <v>9.1200000000000003E-2</v>
      </c>
      <c r="L16" s="5"/>
    </row>
    <row r="17" spans="1:12" x14ac:dyDescent="0.2">
      <c r="A17" s="12" t="s">
        <v>25</v>
      </c>
      <c r="B17" s="13" t="s">
        <v>26</v>
      </c>
      <c r="C17" s="14">
        <v>390</v>
      </c>
      <c r="D17" s="26">
        <v>2.9700000000000001E-2</v>
      </c>
      <c r="E17" s="26">
        <v>-3.5299999999999998E-2</v>
      </c>
      <c r="F17" s="26">
        <v>4.3200000000000002E-2</v>
      </c>
      <c r="G17" s="26">
        <v>2.29E-2</v>
      </c>
      <c r="H17" s="26">
        <v>0</v>
      </c>
      <c r="I17" s="26">
        <v>5.3E-3</v>
      </c>
      <c r="J17" s="26">
        <v>1.2999999999999999E-3</v>
      </c>
      <c r="K17" s="26">
        <f t="shared" si="0"/>
        <v>6.7100000000000007E-2</v>
      </c>
      <c r="L17" s="5"/>
    </row>
    <row r="18" spans="1:12" x14ac:dyDescent="0.2">
      <c r="A18" s="12" t="s">
        <v>27</v>
      </c>
      <c r="B18" s="13" t="s">
        <v>28</v>
      </c>
      <c r="C18" s="14">
        <v>10</v>
      </c>
      <c r="D18" s="26">
        <v>5.9999999999999995E-4</v>
      </c>
      <c r="E18" s="26">
        <v>-5.16E-2</v>
      </c>
      <c r="F18" s="26">
        <v>3.0000000000000001E-3</v>
      </c>
      <c r="G18" s="26">
        <v>1.8E-3</v>
      </c>
      <c r="H18" s="26">
        <v>0</v>
      </c>
      <c r="I18" s="26">
        <v>2.5000000000000001E-3</v>
      </c>
      <c r="J18" s="26">
        <v>0</v>
      </c>
      <c r="K18" s="26">
        <f t="shared" si="0"/>
        <v>-4.3699999999999989E-2</v>
      </c>
      <c r="L18" s="5"/>
    </row>
    <row r="19" spans="1:12" x14ac:dyDescent="0.2">
      <c r="A19" s="12" t="s">
        <v>29</v>
      </c>
      <c r="B19" s="13" t="s">
        <v>30</v>
      </c>
      <c r="C19" s="14">
        <v>184</v>
      </c>
      <c r="D19" s="26">
        <v>1.4500000000000001E-2</v>
      </c>
      <c r="E19" s="26">
        <v>-2.0199999999999999E-2</v>
      </c>
      <c r="F19" s="26">
        <v>3.5000000000000003E-2</v>
      </c>
      <c r="G19" s="26">
        <v>1.8499999999999999E-2</v>
      </c>
      <c r="H19" s="26">
        <v>0</v>
      </c>
      <c r="I19" s="26">
        <v>5.1000000000000004E-3</v>
      </c>
      <c r="J19" s="26">
        <v>1E-4</v>
      </c>
      <c r="K19" s="26">
        <f t="shared" si="0"/>
        <v>5.3000000000000012E-2</v>
      </c>
      <c r="L19" s="5"/>
    </row>
    <row r="20" spans="1:12" x14ac:dyDescent="0.2">
      <c r="A20" s="12" t="s">
        <v>31</v>
      </c>
      <c r="B20" s="13" t="s">
        <v>32</v>
      </c>
      <c r="C20" s="14">
        <v>24</v>
      </c>
      <c r="D20" s="26">
        <v>4.5999999999999999E-3</v>
      </c>
      <c r="E20" s="26">
        <v>-1.84E-2</v>
      </c>
      <c r="F20" s="26">
        <v>5.0500000000000003E-2</v>
      </c>
      <c r="G20" s="26">
        <v>3.0200000000000001E-2</v>
      </c>
      <c r="H20" s="26">
        <v>0</v>
      </c>
      <c r="I20" s="26">
        <v>1.4800000000000001E-2</v>
      </c>
      <c r="J20" s="26">
        <v>0</v>
      </c>
      <c r="K20" s="26">
        <f t="shared" si="0"/>
        <v>8.1699999999999995E-2</v>
      </c>
      <c r="L20" s="5"/>
    </row>
    <row r="21" spans="1:12" x14ac:dyDescent="0.2">
      <c r="A21" s="12" t="s">
        <v>33</v>
      </c>
      <c r="B21" s="13" t="s">
        <v>34</v>
      </c>
      <c r="C21" s="14">
        <v>220</v>
      </c>
      <c r="D21" s="26">
        <v>3.3099999999999997E-2</v>
      </c>
      <c r="E21" s="26">
        <v>-1.4800000000000001E-2</v>
      </c>
      <c r="F21" s="26">
        <v>3.3500000000000002E-2</v>
      </c>
      <c r="G21" s="26">
        <v>1.6400000000000001E-2</v>
      </c>
      <c r="H21" s="26">
        <v>0</v>
      </c>
      <c r="I21" s="26">
        <v>5.4000000000000003E-3</v>
      </c>
      <c r="J21" s="26">
        <v>2.0000000000000001E-4</v>
      </c>
      <c r="K21" s="26">
        <f t="shared" si="0"/>
        <v>7.3800000000000004E-2</v>
      </c>
      <c r="L21" s="5"/>
    </row>
    <row r="22" spans="1:12" x14ac:dyDescent="0.2">
      <c r="A22" s="12" t="s">
        <v>35</v>
      </c>
      <c r="B22" s="13" t="s">
        <v>36</v>
      </c>
      <c r="C22" s="14">
        <v>341</v>
      </c>
      <c r="D22" s="26">
        <v>1.9599999999999999E-2</v>
      </c>
      <c r="E22" s="26">
        <v>-2.8199999999999999E-2</v>
      </c>
      <c r="F22" s="26">
        <v>3.4700000000000002E-2</v>
      </c>
      <c r="G22" s="26">
        <v>1.9199999999999998E-2</v>
      </c>
      <c r="H22" s="26">
        <v>0</v>
      </c>
      <c r="I22" s="26">
        <v>6.4000000000000003E-3</v>
      </c>
      <c r="J22" s="26">
        <v>2.0000000000000001E-4</v>
      </c>
      <c r="K22" s="26">
        <f t="shared" si="0"/>
        <v>5.1900000000000002E-2</v>
      </c>
      <c r="L22" s="5"/>
    </row>
    <row r="23" spans="1:12" x14ac:dyDescent="0.2">
      <c r="A23" s="12" t="s">
        <v>37</v>
      </c>
      <c r="B23" s="13" t="s">
        <v>38</v>
      </c>
      <c r="C23" s="14">
        <v>31</v>
      </c>
      <c r="D23" s="26">
        <v>1.3100000000000001E-2</v>
      </c>
      <c r="E23" s="26">
        <v>-2.29E-2</v>
      </c>
      <c r="F23" s="26">
        <v>2.0799999999999999E-2</v>
      </c>
      <c r="G23" s="26">
        <v>1.14E-2</v>
      </c>
      <c r="H23" s="26">
        <v>0</v>
      </c>
      <c r="I23" s="26">
        <v>1.4E-3</v>
      </c>
      <c r="J23" s="26">
        <v>1E-4</v>
      </c>
      <c r="K23" s="26">
        <f t="shared" si="0"/>
        <v>2.3899999999999998E-2</v>
      </c>
      <c r="L23" s="5"/>
    </row>
    <row r="24" spans="1:12" x14ac:dyDescent="0.2">
      <c r="A24" s="12" t="s">
        <v>39</v>
      </c>
      <c r="B24" s="13" t="s">
        <v>40</v>
      </c>
      <c r="C24" s="14">
        <v>893</v>
      </c>
      <c r="D24" s="26">
        <v>2.3E-2</v>
      </c>
      <c r="E24" s="26">
        <v>-2.7E-2</v>
      </c>
      <c r="F24" s="26">
        <v>3.5900000000000001E-2</v>
      </c>
      <c r="G24" s="26">
        <v>1.8800000000000001E-2</v>
      </c>
      <c r="H24" s="26">
        <v>0</v>
      </c>
      <c r="I24" s="26">
        <v>5.3E-3</v>
      </c>
      <c r="J24" s="26">
        <v>5.0000000000000001E-4</v>
      </c>
      <c r="K24" s="26">
        <f t="shared" si="0"/>
        <v>5.6499999999999995E-2</v>
      </c>
      <c r="L24" s="5"/>
    </row>
    <row r="25" spans="1:12" x14ac:dyDescent="0.2">
      <c r="A25" s="12" t="s">
        <v>41</v>
      </c>
      <c r="B25" s="13" t="s">
        <v>42</v>
      </c>
      <c r="C25" s="14">
        <v>141</v>
      </c>
      <c r="D25" s="26">
        <v>8.3000000000000001E-3</v>
      </c>
      <c r="E25" s="26">
        <v>-1.3299999999999999E-2</v>
      </c>
      <c r="F25" s="26">
        <v>2.7799999999999998E-2</v>
      </c>
      <c r="G25" s="26">
        <v>1.52E-2</v>
      </c>
      <c r="H25" s="26">
        <v>0</v>
      </c>
      <c r="I25" s="26">
        <v>3.1699999999999999E-2</v>
      </c>
      <c r="J25" s="26">
        <v>2.0000000000000001E-4</v>
      </c>
      <c r="K25" s="26">
        <f t="shared" si="0"/>
        <v>6.9900000000000004E-2</v>
      </c>
      <c r="L25" s="5"/>
    </row>
    <row r="26" spans="1:12" x14ac:dyDescent="0.2">
      <c r="A26" s="12" t="s">
        <v>43</v>
      </c>
      <c r="B26" s="13" t="s">
        <v>44</v>
      </c>
      <c r="C26" s="14">
        <v>101</v>
      </c>
      <c r="D26" s="26">
        <v>1.7399999999999999E-2</v>
      </c>
      <c r="E26" s="26">
        <v>-2.5899999999999999E-2</v>
      </c>
      <c r="F26" s="26">
        <v>4.6600000000000003E-2</v>
      </c>
      <c r="G26" s="26">
        <v>2.5899999999999999E-2</v>
      </c>
      <c r="H26" s="26">
        <v>0</v>
      </c>
      <c r="I26" s="26">
        <v>9.1999999999999998E-3</v>
      </c>
      <c r="J26" s="26">
        <v>2.0000000000000001E-4</v>
      </c>
      <c r="K26" s="26">
        <f t="shared" si="0"/>
        <v>7.3400000000000007E-2</v>
      </c>
      <c r="L26" s="5"/>
    </row>
    <row r="27" spans="1:12" x14ac:dyDescent="0.2">
      <c r="A27" s="12" t="s">
        <v>45</v>
      </c>
      <c r="B27" s="13" t="s">
        <v>46</v>
      </c>
      <c r="C27" s="14">
        <v>166</v>
      </c>
      <c r="D27" s="26">
        <v>1.4800000000000001E-2</v>
      </c>
      <c r="E27" s="26">
        <v>-4.6699999999999998E-2</v>
      </c>
      <c r="F27" s="26">
        <v>5.6500000000000002E-2</v>
      </c>
      <c r="G27" s="26">
        <v>3.0599999999999999E-2</v>
      </c>
      <c r="H27" s="26">
        <v>0</v>
      </c>
      <c r="I27" s="26">
        <v>6.1000000000000004E-3</v>
      </c>
      <c r="J27" s="26">
        <v>2.0000000000000001E-4</v>
      </c>
      <c r="K27" s="26">
        <f t="shared" si="0"/>
        <v>6.1499999999999999E-2</v>
      </c>
      <c r="L27" s="5"/>
    </row>
    <row r="28" spans="1:12" x14ac:dyDescent="0.2">
      <c r="A28" s="12" t="s">
        <v>47</v>
      </c>
      <c r="B28" s="13" t="s">
        <v>48</v>
      </c>
      <c r="C28" s="14">
        <v>55</v>
      </c>
      <c r="D28" s="26">
        <v>1.0200000000000001E-2</v>
      </c>
      <c r="E28" s="26">
        <v>-4.2299999999999997E-2</v>
      </c>
      <c r="F28" s="26">
        <v>4.65E-2</v>
      </c>
      <c r="G28" s="26">
        <v>2.5100000000000001E-2</v>
      </c>
      <c r="H28" s="26">
        <v>0</v>
      </c>
      <c r="I28" s="26">
        <v>1.4E-2</v>
      </c>
      <c r="J28" s="26">
        <v>1E-4</v>
      </c>
      <c r="K28" s="26">
        <f t="shared" si="0"/>
        <v>5.3600000000000009E-2</v>
      </c>
      <c r="L28" s="5"/>
    </row>
    <row r="29" spans="1:12" x14ac:dyDescent="0.2">
      <c r="A29" s="12" t="s">
        <v>49</v>
      </c>
      <c r="B29" s="13" t="s">
        <v>50</v>
      </c>
      <c r="C29" s="14">
        <v>56</v>
      </c>
      <c r="D29" s="26">
        <v>2.23E-2</v>
      </c>
      <c r="E29" s="26">
        <v>-4.6300000000000001E-2</v>
      </c>
      <c r="F29" s="26">
        <v>6.0600000000000001E-2</v>
      </c>
      <c r="G29" s="26">
        <v>3.3099999999999997E-2</v>
      </c>
      <c r="H29" s="26">
        <v>0</v>
      </c>
      <c r="I29" s="26">
        <v>1.9E-3</v>
      </c>
      <c r="J29" s="26">
        <v>2.0000000000000001E-4</v>
      </c>
      <c r="K29" s="26">
        <f t="shared" si="0"/>
        <v>7.1800000000000003E-2</v>
      </c>
      <c r="L29" s="5"/>
    </row>
    <row r="30" spans="1:12" x14ac:dyDescent="0.2">
      <c r="A30" s="12" t="s">
        <v>51</v>
      </c>
      <c r="B30" s="13" t="s">
        <v>52</v>
      </c>
      <c r="C30" s="14">
        <v>622</v>
      </c>
      <c r="D30" s="26">
        <v>2.81E-2</v>
      </c>
      <c r="E30" s="26">
        <v>-3.2199999999999999E-2</v>
      </c>
      <c r="F30" s="26">
        <v>5.16E-2</v>
      </c>
      <c r="G30" s="26">
        <v>2.3900000000000001E-2</v>
      </c>
      <c r="H30" s="26">
        <v>0</v>
      </c>
      <c r="I30" s="26">
        <v>4.5999999999999999E-3</v>
      </c>
      <c r="J30" s="26">
        <v>1.1999999999999999E-3</v>
      </c>
      <c r="K30" s="26">
        <f t="shared" si="0"/>
        <v>7.7200000000000019E-2</v>
      </c>
      <c r="L30" s="5"/>
    </row>
    <row r="31" spans="1:12" x14ac:dyDescent="0.2">
      <c r="A31" s="12" t="s">
        <v>53</v>
      </c>
      <c r="B31" s="13" t="s">
        <v>54</v>
      </c>
      <c r="C31" s="14">
        <v>414</v>
      </c>
      <c r="D31" s="26">
        <v>2.1899999999999999E-2</v>
      </c>
      <c r="E31" s="26">
        <v>-5.4899999999999997E-2</v>
      </c>
      <c r="F31" s="26">
        <v>5.7500000000000002E-2</v>
      </c>
      <c r="G31" s="26">
        <v>2.81E-2</v>
      </c>
      <c r="H31" s="26">
        <v>2.9999999999999997E-4</v>
      </c>
      <c r="I31" s="26">
        <v>9.9000000000000008E-3</v>
      </c>
      <c r="J31" s="26">
        <v>2E-3</v>
      </c>
      <c r="K31" s="26">
        <f t="shared" si="0"/>
        <v>6.480000000000001E-2</v>
      </c>
      <c r="L31" s="5"/>
    </row>
    <row r="32" spans="1:12" x14ac:dyDescent="0.2">
      <c r="A32" s="12" t="s">
        <v>55</v>
      </c>
      <c r="B32" s="13" t="s">
        <v>56</v>
      </c>
      <c r="C32" s="14">
        <v>877</v>
      </c>
      <c r="D32" s="26">
        <v>7.9600000000000004E-2</v>
      </c>
      <c r="E32" s="26">
        <v>-6.4000000000000003E-3</v>
      </c>
      <c r="F32" s="26">
        <v>4.5699999999999998E-2</v>
      </c>
      <c r="G32" s="26">
        <v>2.4500000000000001E-2</v>
      </c>
      <c r="H32" s="26">
        <v>1E-4</v>
      </c>
      <c r="I32" s="26">
        <v>8.0999999999999996E-3</v>
      </c>
      <c r="J32" s="26">
        <v>2.3999999999999998E-3</v>
      </c>
      <c r="K32" s="26">
        <f t="shared" si="0"/>
        <v>0.154</v>
      </c>
      <c r="L32" s="5"/>
    </row>
    <row r="33" spans="1:12" x14ac:dyDescent="0.2">
      <c r="A33" s="12" t="s">
        <v>57</v>
      </c>
      <c r="B33" s="13" t="s">
        <v>58</v>
      </c>
      <c r="C33" s="14">
        <v>421</v>
      </c>
      <c r="D33" s="26">
        <v>9.2399999999999996E-2</v>
      </c>
      <c r="E33" s="26">
        <v>-6.0000000000000001E-3</v>
      </c>
      <c r="F33" s="26">
        <v>1.9599999999999999E-2</v>
      </c>
      <c r="G33" s="26">
        <v>1.0999999999999999E-2</v>
      </c>
      <c r="H33" s="26">
        <v>0</v>
      </c>
      <c r="I33" s="26">
        <v>4.7999999999999996E-3</v>
      </c>
      <c r="J33" s="26">
        <v>0</v>
      </c>
      <c r="K33" s="26">
        <f t="shared" si="0"/>
        <v>0.12179999999999998</v>
      </c>
      <c r="L33" s="5"/>
    </row>
    <row r="34" spans="1:12" x14ac:dyDescent="0.2">
      <c r="A34" s="12" t="s">
        <v>59</v>
      </c>
      <c r="B34" s="13" t="s">
        <v>60</v>
      </c>
      <c r="C34" s="14">
        <v>118</v>
      </c>
      <c r="D34" s="26">
        <v>0.1101</v>
      </c>
      <c r="E34" s="26">
        <v>-1.5E-3</v>
      </c>
      <c r="F34" s="26">
        <v>9.4399999999999998E-2</v>
      </c>
      <c r="G34" s="26">
        <v>5.0500000000000003E-2</v>
      </c>
      <c r="H34" s="26">
        <v>0</v>
      </c>
      <c r="I34" s="26">
        <v>4.0000000000000002E-4</v>
      </c>
      <c r="J34" s="26">
        <v>2.0000000000000001E-4</v>
      </c>
      <c r="K34" s="26">
        <f t="shared" si="0"/>
        <v>0.25409999999999999</v>
      </c>
      <c r="L34" s="5"/>
    </row>
    <row r="35" spans="1:12" x14ac:dyDescent="0.2">
      <c r="A35" s="12" t="s">
        <v>61</v>
      </c>
      <c r="B35" s="13" t="s">
        <v>62</v>
      </c>
      <c r="C35" s="14">
        <v>38</v>
      </c>
      <c r="D35" s="26">
        <v>9.4799999999999995E-2</v>
      </c>
      <c r="E35" s="26">
        <v>-1.44E-2</v>
      </c>
      <c r="F35" s="26">
        <v>7.5700000000000003E-2</v>
      </c>
      <c r="G35" s="26">
        <v>4.1099999999999998E-2</v>
      </c>
      <c r="H35" s="26">
        <v>1E-4</v>
      </c>
      <c r="I35" s="26">
        <v>7.4000000000000003E-3</v>
      </c>
      <c r="J35" s="26">
        <v>5.9999999999999995E-4</v>
      </c>
      <c r="K35" s="26">
        <f t="shared" si="0"/>
        <v>0.20529999999999998</v>
      </c>
      <c r="L35" s="5"/>
    </row>
    <row r="36" spans="1:12" x14ac:dyDescent="0.2">
      <c r="A36" s="12" t="s">
        <v>63</v>
      </c>
      <c r="B36" s="13" t="s">
        <v>64</v>
      </c>
      <c r="C36" s="14">
        <v>184</v>
      </c>
      <c r="D36" s="26">
        <v>4.9200000000000001E-2</v>
      </c>
      <c r="E36" s="26">
        <v>-1.0699999999999999E-2</v>
      </c>
      <c r="F36" s="26">
        <v>4.6600000000000003E-2</v>
      </c>
      <c r="G36" s="26">
        <v>2.4199999999999999E-2</v>
      </c>
      <c r="H36" s="26">
        <v>0</v>
      </c>
      <c r="I36" s="26">
        <v>6.3E-3</v>
      </c>
      <c r="J36" s="26">
        <v>2.0000000000000001E-4</v>
      </c>
      <c r="K36" s="26">
        <f t="shared" si="0"/>
        <v>0.11580000000000001</v>
      </c>
      <c r="L36" s="5"/>
    </row>
    <row r="37" spans="1:12" x14ac:dyDescent="0.2">
      <c r="A37" s="12" t="s">
        <v>65</v>
      </c>
      <c r="B37" s="13" t="s">
        <v>66</v>
      </c>
      <c r="C37" s="14">
        <v>34</v>
      </c>
      <c r="D37" s="26">
        <v>9.2700000000000005E-2</v>
      </c>
      <c r="E37" s="26">
        <v>-3.5000000000000001E-3</v>
      </c>
      <c r="F37" s="26">
        <v>8.3099999999999993E-2</v>
      </c>
      <c r="G37" s="26">
        <v>4.0800000000000003E-2</v>
      </c>
      <c r="H37" s="26">
        <v>1E-4</v>
      </c>
      <c r="I37" s="26">
        <v>9.4000000000000004E-3</v>
      </c>
      <c r="J37" s="26">
        <v>3.8999999999999998E-3</v>
      </c>
      <c r="K37" s="26">
        <f t="shared" si="0"/>
        <v>0.22649999999999998</v>
      </c>
      <c r="L37" s="5"/>
    </row>
    <row r="38" spans="1:12" x14ac:dyDescent="0.2">
      <c r="A38" s="12" t="s">
        <v>67</v>
      </c>
      <c r="B38" s="13" t="s">
        <v>68</v>
      </c>
      <c r="C38" s="14">
        <v>2892</v>
      </c>
      <c r="D38" s="26">
        <v>1.2800000000000001E-2</v>
      </c>
      <c r="E38" s="26">
        <v>-3.5700000000000003E-2</v>
      </c>
      <c r="F38" s="26">
        <v>2.7E-2</v>
      </c>
      <c r="G38" s="26">
        <v>1.4200000000000001E-2</v>
      </c>
      <c r="H38" s="26">
        <v>1E-4</v>
      </c>
      <c r="I38" s="26">
        <v>6.1000000000000004E-3</v>
      </c>
      <c r="J38" s="26">
        <v>1E-3</v>
      </c>
      <c r="K38" s="26">
        <f t="shared" si="0"/>
        <v>2.5499999999999998E-2</v>
      </c>
      <c r="L38" s="5"/>
    </row>
    <row r="39" spans="1:12" x14ac:dyDescent="0.2">
      <c r="A39" s="12" t="s">
        <v>69</v>
      </c>
      <c r="B39" s="13" t="s">
        <v>70</v>
      </c>
      <c r="C39" s="14">
        <v>942</v>
      </c>
      <c r="D39" s="26">
        <v>2.4899999999999999E-2</v>
      </c>
      <c r="E39" s="26">
        <v>-3.6900000000000002E-2</v>
      </c>
      <c r="F39" s="26">
        <v>5.3199999999999997E-2</v>
      </c>
      <c r="G39" s="26">
        <v>2.9499999999999998E-2</v>
      </c>
      <c r="H39" s="26">
        <v>0</v>
      </c>
      <c r="I39" s="26">
        <v>4.4999999999999997E-3</v>
      </c>
      <c r="J39" s="26">
        <v>2.9999999999999997E-4</v>
      </c>
      <c r="K39" s="26">
        <f t="shared" si="0"/>
        <v>7.5499999999999984E-2</v>
      </c>
      <c r="L39" s="5"/>
    </row>
    <row r="40" spans="1:12" x14ac:dyDescent="0.2">
      <c r="A40" s="12" t="s">
        <v>71</v>
      </c>
      <c r="B40" s="13" t="s">
        <v>72</v>
      </c>
      <c r="C40" s="14">
        <v>4641</v>
      </c>
      <c r="D40" s="26">
        <v>1.9800000000000002E-2</v>
      </c>
      <c r="E40" s="26">
        <v>-4.4499999999999998E-2</v>
      </c>
      <c r="F40" s="26">
        <v>3.6700000000000003E-2</v>
      </c>
      <c r="G40" s="26">
        <v>1.8700000000000001E-2</v>
      </c>
      <c r="H40" s="26">
        <v>2.9999999999999997E-4</v>
      </c>
      <c r="I40" s="26">
        <v>7.4999999999999997E-3</v>
      </c>
      <c r="J40" s="26">
        <v>4.3E-3</v>
      </c>
      <c r="K40" s="26">
        <f t="shared" si="0"/>
        <v>4.2800000000000005E-2</v>
      </c>
      <c r="L40" s="5"/>
    </row>
    <row r="41" spans="1:12" ht="25.5" x14ac:dyDescent="0.2">
      <c r="A41" s="12" t="s">
        <v>73</v>
      </c>
      <c r="B41" s="13" t="s">
        <v>74</v>
      </c>
      <c r="C41" s="14">
        <v>3643</v>
      </c>
      <c r="D41" s="26">
        <v>8.14E-2</v>
      </c>
      <c r="E41" s="26">
        <v>-5.5999999999999999E-3</v>
      </c>
      <c r="F41" s="26">
        <v>1.9900000000000001E-2</v>
      </c>
      <c r="G41" s="26">
        <v>0.01</v>
      </c>
      <c r="H41" s="26">
        <v>0</v>
      </c>
      <c r="I41" s="26">
        <v>3.2000000000000002E-3</v>
      </c>
      <c r="J41" s="26">
        <v>5.9999999999999995E-4</v>
      </c>
      <c r="K41" s="26">
        <f t="shared" si="0"/>
        <v>0.1095</v>
      </c>
      <c r="L41" s="5"/>
    </row>
    <row r="42" spans="1:12" x14ac:dyDescent="0.2">
      <c r="A42" s="12" t="s">
        <v>75</v>
      </c>
      <c r="B42" s="13" t="s">
        <v>76</v>
      </c>
      <c r="C42" s="14">
        <v>7086</v>
      </c>
      <c r="D42" s="26">
        <v>4.9700000000000001E-2</v>
      </c>
      <c r="E42" s="26">
        <v>-1.0200000000000001E-2</v>
      </c>
      <c r="F42" s="26">
        <v>8.0000000000000002E-3</v>
      </c>
      <c r="G42" s="26">
        <v>4.4000000000000003E-3</v>
      </c>
      <c r="H42" s="26">
        <v>0</v>
      </c>
      <c r="I42" s="26">
        <v>3.7000000000000002E-3</v>
      </c>
      <c r="J42" s="26">
        <v>1E-4</v>
      </c>
      <c r="K42" s="26">
        <f t="shared" si="0"/>
        <v>5.5700000000000006E-2</v>
      </c>
      <c r="L42" s="5"/>
    </row>
    <row r="43" spans="1:12" x14ac:dyDescent="0.2">
      <c r="A43" s="12" t="s">
        <v>77</v>
      </c>
      <c r="B43" s="13" t="s">
        <v>78</v>
      </c>
      <c r="C43" s="14">
        <v>10463</v>
      </c>
      <c r="D43" s="26">
        <v>5.8099999999999999E-2</v>
      </c>
      <c r="E43" s="26">
        <v>-2E-3</v>
      </c>
      <c r="F43" s="26">
        <v>2.3800000000000002E-2</v>
      </c>
      <c r="G43" s="26">
        <v>1.12E-2</v>
      </c>
      <c r="H43" s="26">
        <v>0</v>
      </c>
      <c r="I43" s="26">
        <v>4.4999999999999997E-3</v>
      </c>
      <c r="J43" s="26">
        <v>4.0000000000000002E-4</v>
      </c>
      <c r="K43" s="26">
        <f t="shared" si="0"/>
        <v>9.6000000000000002E-2</v>
      </c>
      <c r="L43" s="5"/>
    </row>
    <row r="44" spans="1:12" x14ac:dyDescent="0.2">
      <c r="A44" s="12" t="s">
        <v>79</v>
      </c>
      <c r="B44" s="13" t="s">
        <v>80</v>
      </c>
      <c r="C44" s="14">
        <v>3831</v>
      </c>
      <c r="D44" s="26">
        <v>1.54E-2</v>
      </c>
      <c r="E44" s="26">
        <v>-4.4400000000000002E-2</v>
      </c>
      <c r="F44" s="26">
        <v>3.6400000000000002E-2</v>
      </c>
      <c r="G44" s="26">
        <v>1.84E-2</v>
      </c>
      <c r="H44" s="26">
        <v>0</v>
      </c>
      <c r="I44" s="26">
        <v>5.4999999999999997E-3</v>
      </c>
      <c r="J44" s="26">
        <v>5.9999999999999995E-4</v>
      </c>
      <c r="K44" s="26">
        <f t="shared" si="0"/>
        <v>3.1900000000000005E-2</v>
      </c>
      <c r="L44" s="5"/>
    </row>
    <row r="45" spans="1:12" x14ac:dyDescent="0.2">
      <c r="A45" s="12" t="s">
        <v>81</v>
      </c>
      <c r="B45" s="13" t="s">
        <v>82</v>
      </c>
      <c r="C45" s="14">
        <v>88</v>
      </c>
      <c r="D45" s="26">
        <v>2.8000000000000001E-2</v>
      </c>
      <c r="E45" s="26">
        <v>-1.5699999999999999E-2</v>
      </c>
      <c r="F45" s="26">
        <v>4.9000000000000002E-2</v>
      </c>
      <c r="G45" s="26">
        <v>2.81E-2</v>
      </c>
      <c r="H45" s="26">
        <v>0</v>
      </c>
      <c r="I45" s="26">
        <v>5.1999999999999998E-3</v>
      </c>
      <c r="J45" s="26">
        <v>1E-4</v>
      </c>
      <c r="K45" s="26">
        <f t="shared" si="0"/>
        <v>9.4700000000000006E-2</v>
      </c>
      <c r="L45" s="5"/>
    </row>
    <row r="46" spans="1:12" x14ac:dyDescent="0.2">
      <c r="A46" s="12" t="s">
        <v>83</v>
      </c>
      <c r="B46" s="13" t="s">
        <v>84</v>
      </c>
      <c r="C46" s="14">
        <v>21</v>
      </c>
      <c r="D46" s="26">
        <v>2.0000000000000001E-4</v>
      </c>
      <c r="E46" s="26">
        <v>-1.2999999999999999E-3</v>
      </c>
      <c r="F46" s="26">
        <v>2.1999999999999999E-2</v>
      </c>
      <c r="G46" s="26">
        <v>1.41E-2</v>
      </c>
      <c r="H46" s="26">
        <v>0</v>
      </c>
      <c r="I46" s="26">
        <v>2.0000000000000001E-4</v>
      </c>
      <c r="J46" s="26">
        <v>0</v>
      </c>
      <c r="K46" s="26">
        <f t="shared" si="0"/>
        <v>3.5199999999999995E-2</v>
      </c>
      <c r="L46" s="5"/>
    </row>
    <row r="47" spans="1:12" x14ac:dyDescent="0.2">
      <c r="A47" s="12" t="s">
        <v>85</v>
      </c>
      <c r="B47" s="13" t="s">
        <v>86</v>
      </c>
      <c r="C47" s="14">
        <v>1863</v>
      </c>
      <c r="D47" s="26">
        <v>1.0200000000000001E-2</v>
      </c>
      <c r="E47" s="26">
        <v>-1.8599999999999998E-2</v>
      </c>
      <c r="F47" s="26">
        <v>2.8899999999999999E-2</v>
      </c>
      <c r="G47" s="26">
        <v>1.61E-2</v>
      </c>
      <c r="H47" s="26">
        <v>0</v>
      </c>
      <c r="I47" s="26">
        <v>6.4000000000000003E-3</v>
      </c>
      <c r="J47" s="26">
        <v>4.0000000000000002E-4</v>
      </c>
      <c r="K47" s="26">
        <f t="shared" si="0"/>
        <v>4.3400000000000001E-2</v>
      </c>
      <c r="L47" s="5"/>
    </row>
    <row r="48" spans="1:12" x14ac:dyDescent="0.2">
      <c r="A48" s="12" t="s">
        <v>87</v>
      </c>
      <c r="B48" s="13" t="s">
        <v>88</v>
      </c>
      <c r="C48" s="14">
        <v>200</v>
      </c>
      <c r="D48" s="26">
        <v>3.56E-2</v>
      </c>
      <c r="E48" s="26">
        <v>-1.4E-3</v>
      </c>
      <c r="F48" s="26">
        <v>7.9000000000000001E-2</v>
      </c>
      <c r="G48" s="26">
        <v>3.7600000000000001E-2</v>
      </c>
      <c r="H48" s="26">
        <v>2.9999999999999997E-4</v>
      </c>
      <c r="I48" s="26">
        <v>4.7999999999999996E-3</v>
      </c>
      <c r="J48" s="26">
        <v>6.9999999999999999E-4</v>
      </c>
      <c r="K48" s="26">
        <f t="shared" si="0"/>
        <v>0.15659999999999999</v>
      </c>
      <c r="L48" s="5"/>
    </row>
    <row r="49" spans="1:12" x14ac:dyDescent="0.2">
      <c r="A49" s="12" t="s">
        <v>89</v>
      </c>
      <c r="B49" s="13" t="s">
        <v>90</v>
      </c>
      <c r="C49" s="14">
        <v>674</v>
      </c>
      <c r="D49" s="26">
        <v>4.99E-2</v>
      </c>
      <c r="E49" s="26">
        <v>-9.7999999999999997E-3</v>
      </c>
      <c r="F49" s="26">
        <v>6.5299999999999997E-2</v>
      </c>
      <c r="G49" s="26">
        <v>3.3099999999999997E-2</v>
      </c>
      <c r="H49" s="26">
        <v>2.0000000000000001E-4</v>
      </c>
      <c r="I49" s="26">
        <v>7.9000000000000008E-3</v>
      </c>
      <c r="J49" s="26">
        <v>1.1999999999999999E-3</v>
      </c>
      <c r="K49" s="26">
        <f t="shared" si="0"/>
        <v>0.14779999999999999</v>
      </c>
      <c r="L49" s="5"/>
    </row>
    <row r="50" spans="1:12" x14ac:dyDescent="0.2">
      <c r="A50" s="12" t="s">
        <v>91</v>
      </c>
      <c r="B50" s="13" t="s">
        <v>92</v>
      </c>
      <c r="C50" s="14">
        <v>2006</v>
      </c>
      <c r="D50" s="26">
        <v>6.8599999999999994E-2</v>
      </c>
      <c r="E50" s="26">
        <v>-6.3E-3</v>
      </c>
      <c r="F50" s="26">
        <v>6.7799999999999999E-2</v>
      </c>
      <c r="G50" s="26">
        <v>3.1699999999999999E-2</v>
      </c>
      <c r="H50" s="26">
        <v>0</v>
      </c>
      <c r="I50" s="26">
        <v>5.1999999999999998E-3</v>
      </c>
      <c r="J50" s="26">
        <v>1.9E-3</v>
      </c>
      <c r="K50" s="26">
        <f t="shared" si="0"/>
        <v>0.16890000000000002</v>
      </c>
      <c r="L50" s="5"/>
    </row>
    <row r="51" spans="1:12" x14ac:dyDescent="0.2">
      <c r="A51" s="12" t="s">
        <v>93</v>
      </c>
      <c r="B51" s="13" t="s">
        <v>94</v>
      </c>
      <c r="C51" s="14">
        <v>387</v>
      </c>
      <c r="D51" s="26">
        <v>5.2299999999999999E-2</v>
      </c>
      <c r="E51" s="26">
        <v>-9.4000000000000004E-3</v>
      </c>
      <c r="F51" s="26">
        <v>6.3E-2</v>
      </c>
      <c r="G51" s="26">
        <v>3.2000000000000001E-2</v>
      </c>
      <c r="H51" s="26">
        <v>2.0000000000000001E-4</v>
      </c>
      <c r="I51" s="26">
        <v>6.8999999999999999E-3</v>
      </c>
      <c r="J51" s="26">
        <v>1.6999999999999999E-3</v>
      </c>
      <c r="K51" s="26">
        <f t="shared" si="0"/>
        <v>0.1467</v>
      </c>
      <c r="L51" s="5"/>
    </row>
    <row r="52" spans="1:12" ht="25.5" x14ac:dyDescent="0.2">
      <c r="A52" s="12" t="s">
        <v>95</v>
      </c>
      <c r="B52" s="13" t="s">
        <v>96</v>
      </c>
      <c r="C52" s="14">
        <v>339</v>
      </c>
      <c r="D52" s="26">
        <v>7.8E-2</v>
      </c>
      <c r="E52" s="26">
        <v>-2.01E-2</v>
      </c>
      <c r="F52" s="26">
        <v>2.7300000000000001E-2</v>
      </c>
      <c r="G52" s="26">
        <v>1.47E-2</v>
      </c>
      <c r="H52" s="26">
        <v>5.0000000000000001E-4</v>
      </c>
      <c r="I52" s="26">
        <v>9.1999999999999998E-3</v>
      </c>
      <c r="J52" s="26">
        <v>6.0000000000000001E-3</v>
      </c>
      <c r="K52" s="26">
        <f t="shared" si="0"/>
        <v>0.11560000000000001</v>
      </c>
      <c r="L52" s="5"/>
    </row>
    <row r="53" spans="1:12" x14ac:dyDescent="0.2">
      <c r="A53" s="12" t="s">
        <v>97</v>
      </c>
      <c r="B53" s="13" t="s">
        <v>98</v>
      </c>
      <c r="C53" s="14">
        <v>107</v>
      </c>
      <c r="D53" s="26">
        <v>0.1002</v>
      </c>
      <c r="E53" s="26">
        <v>-2.3E-3</v>
      </c>
      <c r="F53" s="26">
        <v>7.1300000000000002E-2</v>
      </c>
      <c r="G53" s="26">
        <v>4.0599999999999997E-2</v>
      </c>
      <c r="H53" s="26">
        <v>2.0000000000000001E-4</v>
      </c>
      <c r="I53" s="26">
        <v>1.8E-3</v>
      </c>
      <c r="J53" s="26">
        <v>5.9999999999999995E-4</v>
      </c>
      <c r="K53" s="26">
        <f t="shared" si="0"/>
        <v>0.21240000000000001</v>
      </c>
      <c r="L53" s="5"/>
    </row>
    <row r="54" spans="1:12" x14ac:dyDescent="0.2">
      <c r="A54" s="12" t="s">
        <v>99</v>
      </c>
      <c r="B54" s="13" t="s">
        <v>100</v>
      </c>
      <c r="C54" s="14">
        <v>493</v>
      </c>
      <c r="D54" s="26">
        <v>8.4599999999999995E-2</v>
      </c>
      <c r="E54" s="26">
        <v>-2.5999999999999999E-3</v>
      </c>
      <c r="F54" s="26">
        <v>3.0599999999999999E-2</v>
      </c>
      <c r="G54" s="26">
        <v>1.77E-2</v>
      </c>
      <c r="H54" s="26">
        <v>0</v>
      </c>
      <c r="I54" s="26">
        <v>1.7000000000000001E-2</v>
      </c>
      <c r="J54" s="26">
        <v>5.0000000000000001E-4</v>
      </c>
      <c r="K54" s="26">
        <f t="shared" si="0"/>
        <v>0.14779999999999999</v>
      </c>
      <c r="L54" s="5"/>
    </row>
    <row r="55" spans="1:12" x14ac:dyDescent="0.2">
      <c r="A55" s="12" t="s">
        <v>101</v>
      </c>
      <c r="B55" s="13" t="s">
        <v>102</v>
      </c>
      <c r="C55" s="14">
        <v>2787</v>
      </c>
      <c r="D55" s="26">
        <v>4.9700000000000001E-2</v>
      </c>
      <c r="E55" s="26">
        <v>-1.6400000000000001E-2</v>
      </c>
      <c r="F55" s="26">
        <v>9.7500000000000003E-2</v>
      </c>
      <c r="G55" s="26">
        <v>5.6500000000000002E-2</v>
      </c>
      <c r="H55" s="26">
        <v>8.9999999999999998E-4</v>
      </c>
      <c r="I55" s="26">
        <v>1.47E-2</v>
      </c>
      <c r="J55" s="26">
        <v>7.3000000000000001E-3</v>
      </c>
      <c r="K55" s="26">
        <f t="shared" si="0"/>
        <v>0.2102</v>
      </c>
      <c r="L55" s="5"/>
    </row>
    <row r="56" spans="1:12" x14ac:dyDescent="0.2">
      <c r="A56" s="12" t="s">
        <v>103</v>
      </c>
      <c r="B56" s="13" t="s">
        <v>104</v>
      </c>
      <c r="C56" s="14">
        <v>1094</v>
      </c>
      <c r="D56" s="26">
        <v>4.5600000000000002E-2</v>
      </c>
      <c r="E56" s="26">
        <v>-1.84E-2</v>
      </c>
      <c r="F56" s="26">
        <v>8.9800000000000005E-2</v>
      </c>
      <c r="G56" s="26">
        <v>5.3499999999999999E-2</v>
      </c>
      <c r="H56" s="26">
        <v>1.1000000000000001E-3</v>
      </c>
      <c r="I56" s="26">
        <v>2.0899999999999998E-2</v>
      </c>
      <c r="J56" s="26">
        <v>5.4000000000000003E-3</v>
      </c>
      <c r="K56" s="26">
        <f t="shared" si="0"/>
        <v>0.19789999999999999</v>
      </c>
      <c r="L56" s="5"/>
    </row>
    <row r="57" spans="1:12" ht="25.5" x14ac:dyDescent="0.2">
      <c r="A57" s="12" t="s">
        <v>105</v>
      </c>
      <c r="B57" s="13" t="s">
        <v>106</v>
      </c>
      <c r="C57" s="14">
        <v>462</v>
      </c>
      <c r="D57" s="26">
        <v>9.4999999999999998E-3</v>
      </c>
      <c r="E57" s="26">
        <v>-3.5999999999999999E-3</v>
      </c>
      <c r="F57" s="26">
        <v>4.3799999999999999E-2</v>
      </c>
      <c r="G57" s="26">
        <v>2.8000000000000001E-2</v>
      </c>
      <c r="H57" s="26">
        <v>0</v>
      </c>
      <c r="I57" s="26">
        <v>2.06E-2</v>
      </c>
      <c r="J57" s="26">
        <v>0</v>
      </c>
      <c r="K57" s="26">
        <f t="shared" si="0"/>
        <v>9.8299999999999998E-2</v>
      </c>
      <c r="L57" s="5"/>
    </row>
    <row r="58" spans="1:12" ht="25.5" x14ac:dyDescent="0.2">
      <c r="A58" s="12" t="s">
        <v>107</v>
      </c>
      <c r="B58" s="13" t="s">
        <v>108</v>
      </c>
      <c r="C58" s="14">
        <v>177</v>
      </c>
      <c r="D58" s="26">
        <v>2.5999999999999999E-3</v>
      </c>
      <c r="E58" s="26">
        <v>0</v>
      </c>
      <c r="F58" s="26">
        <v>3.1199999999999999E-2</v>
      </c>
      <c r="G58" s="26">
        <v>1.8499999999999999E-2</v>
      </c>
      <c r="H58" s="26">
        <v>2.9999999999999997E-4</v>
      </c>
      <c r="I58" s="26">
        <v>2.5000000000000001E-3</v>
      </c>
      <c r="J58" s="26">
        <v>1E-4</v>
      </c>
      <c r="K58" s="26">
        <f t="shared" si="0"/>
        <v>5.5200000000000006E-2</v>
      </c>
      <c r="L58" s="5"/>
    </row>
    <row r="59" spans="1:12" x14ac:dyDescent="0.2">
      <c r="A59" s="12" t="s">
        <v>109</v>
      </c>
      <c r="B59" s="13" t="s">
        <v>110</v>
      </c>
      <c r="C59" s="14">
        <v>684</v>
      </c>
      <c r="D59" s="26">
        <v>8.0000000000000002E-3</v>
      </c>
      <c r="E59" s="26">
        <v>-2.7000000000000001E-3</v>
      </c>
      <c r="F59" s="26">
        <v>4.5699999999999998E-2</v>
      </c>
      <c r="G59" s="26">
        <v>2.6499999999999999E-2</v>
      </c>
      <c r="H59" s="26">
        <v>8.9999999999999998E-4</v>
      </c>
      <c r="I59" s="26">
        <v>1.7000000000000001E-2</v>
      </c>
      <c r="J59" s="26">
        <v>8.9999999999999998E-4</v>
      </c>
      <c r="K59" s="26">
        <f t="shared" si="0"/>
        <v>9.6299999999999997E-2</v>
      </c>
      <c r="L59" s="5"/>
    </row>
    <row r="60" spans="1:12" x14ac:dyDescent="0.2">
      <c r="A60" s="12" t="s">
        <v>111</v>
      </c>
      <c r="B60" s="13" t="s">
        <v>112</v>
      </c>
      <c r="C60" s="14">
        <v>11060</v>
      </c>
      <c r="D60" s="26">
        <v>8.43E-2</v>
      </c>
      <c r="E60" s="26">
        <v>-8.5000000000000006E-3</v>
      </c>
      <c r="F60" s="26">
        <v>2.9600000000000001E-2</v>
      </c>
      <c r="G60" s="26">
        <v>1.5699999999999999E-2</v>
      </c>
      <c r="H60" s="26">
        <v>5.8999999999999999E-3</v>
      </c>
      <c r="I60" s="26">
        <v>1.55E-2</v>
      </c>
      <c r="J60" s="26">
        <v>1.1999999999999999E-3</v>
      </c>
      <c r="K60" s="26">
        <f t="shared" si="0"/>
        <v>0.14370000000000002</v>
      </c>
      <c r="L60" s="5"/>
    </row>
    <row r="61" spans="1:12" x14ac:dyDescent="0.2">
      <c r="A61" s="12" t="s">
        <v>113</v>
      </c>
      <c r="B61" s="13" t="s">
        <v>114</v>
      </c>
      <c r="C61" s="14">
        <v>6670</v>
      </c>
      <c r="D61" s="26">
        <v>8.2299999999999998E-2</v>
      </c>
      <c r="E61" s="26">
        <v>-5.4999999999999997E-3</v>
      </c>
      <c r="F61" s="26">
        <v>5.4699999999999999E-2</v>
      </c>
      <c r="G61" s="26">
        <v>2.9000000000000001E-2</v>
      </c>
      <c r="H61" s="26">
        <v>3.4099999999999998E-2</v>
      </c>
      <c r="I61" s="26">
        <v>1.21E-2</v>
      </c>
      <c r="J61" s="26">
        <v>1.9300000000000001E-2</v>
      </c>
      <c r="K61" s="26">
        <f t="shared" si="0"/>
        <v>0.22600000000000001</v>
      </c>
      <c r="L61" s="5"/>
    </row>
    <row r="62" spans="1:12" x14ac:dyDescent="0.2">
      <c r="A62" s="12" t="s">
        <v>115</v>
      </c>
      <c r="B62" s="13" t="s">
        <v>116</v>
      </c>
      <c r="C62" s="14">
        <v>2212</v>
      </c>
      <c r="D62" s="26">
        <v>6.8000000000000005E-2</v>
      </c>
      <c r="E62" s="26">
        <v>-1.1299999999999999E-2</v>
      </c>
      <c r="F62" s="26">
        <v>5.1499999999999997E-2</v>
      </c>
      <c r="G62" s="26">
        <v>3.0599999999999999E-2</v>
      </c>
      <c r="H62" s="26">
        <v>1.8E-3</v>
      </c>
      <c r="I62" s="26">
        <v>0.02</v>
      </c>
      <c r="J62" s="26">
        <v>1.4800000000000001E-2</v>
      </c>
      <c r="K62" s="26">
        <f t="shared" si="0"/>
        <v>0.1754</v>
      </c>
      <c r="L62" s="5"/>
    </row>
    <row r="63" spans="1:12" s="15" customFormat="1" ht="12.75" customHeight="1" x14ac:dyDescent="0.2">
      <c r="A63" s="12" t="s">
        <v>117</v>
      </c>
      <c r="B63" s="13" t="s">
        <v>118</v>
      </c>
      <c r="C63" s="14">
        <v>1828</v>
      </c>
      <c r="D63" s="26">
        <v>7.7100000000000002E-2</v>
      </c>
      <c r="E63" s="26">
        <v>-1.41E-2</v>
      </c>
      <c r="F63" s="26">
        <v>7.1400000000000005E-2</v>
      </c>
      <c r="G63" s="26">
        <v>3.9300000000000002E-2</v>
      </c>
      <c r="H63" s="26">
        <v>8.9999999999999998E-4</v>
      </c>
      <c r="I63" s="26">
        <v>1.55E-2</v>
      </c>
      <c r="J63" s="26">
        <v>8.3999999999999995E-3</v>
      </c>
      <c r="K63" s="26">
        <f t="shared" si="0"/>
        <v>0.19850000000000004</v>
      </c>
      <c r="L63" s="5"/>
    </row>
    <row r="64" spans="1:12" x14ac:dyDescent="0.2">
      <c r="A64" s="12" t="s">
        <v>119</v>
      </c>
      <c r="B64" s="13" t="s">
        <v>120</v>
      </c>
      <c r="C64" s="14">
        <v>203</v>
      </c>
      <c r="D64" s="26">
        <v>4.7699999999999999E-2</v>
      </c>
      <c r="E64" s="26">
        <v>-3.1399999999999997E-2</v>
      </c>
      <c r="F64" s="26">
        <v>9.1600000000000001E-2</v>
      </c>
      <c r="G64" s="26">
        <v>5.1299999999999998E-2</v>
      </c>
      <c r="H64" s="26">
        <v>3.8E-3</v>
      </c>
      <c r="I64" s="26">
        <v>1.34E-2</v>
      </c>
      <c r="J64" s="26">
        <v>4.0000000000000001E-3</v>
      </c>
      <c r="K64" s="26">
        <f t="shared" si="0"/>
        <v>0.1804</v>
      </c>
      <c r="L64" s="5"/>
    </row>
    <row r="65" spans="1:12" x14ac:dyDescent="0.2">
      <c r="A65" s="12" t="s">
        <v>121</v>
      </c>
      <c r="B65" s="13" t="s">
        <v>122</v>
      </c>
      <c r="C65" s="14">
        <v>1996</v>
      </c>
      <c r="D65" s="26">
        <v>4.3700000000000003E-2</v>
      </c>
      <c r="E65" s="26">
        <v>-1.3299999999999999E-2</v>
      </c>
      <c r="F65" s="26">
        <v>3.56E-2</v>
      </c>
      <c r="G65" s="26">
        <v>2.0500000000000001E-2</v>
      </c>
      <c r="H65" s="26">
        <v>2.0000000000000001E-4</v>
      </c>
      <c r="I65" s="26">
        <v>7.3000000000000001E-3</v>
      </c>
      <c r="J65" s="26">
        <v>4.1000000000000003E-3</v>
      </c>
      <c r="K65" s="26">
        <f t="shared" si="0"/>
        <v>9.8100000000000021E-2</v>
      </c>
      <c r="L65" s="5"/>
    </row>
    <row r="66" spans="1:12" x14ac:dyDescent="0.2">
      <c r="A66" s="12" t="s">
        <v>123</v>
      </c>
      <c r="B66" s="13" t="s">
        <v>124</v>
      </c>
      <c r="C66" s="14">
        <v>2637</v>
      </c>
      <c r="D66" s="26">
        <v>5.4899999999999997E-2</v>
      </c>
      <c r="E66" s="26">
        <v>-1.1900000000000001E-2</v>
      </c>
      <c r="F66" s="26">
        <v>4.2000000000000003E-2</v>
      </c>
      <c r="G66" s="26">
        <v>2.1600000000000001E-2</v>
      </c>
      <c r="H66" s="26">
        <v>6.7000000000000002E-3</v>
      </c>
      <c r="I66" s="26">
        <v>1.3299999999999999E-2</v>
      </c>
      <c r="J66" s="26">
        <v>1.55E-2</v>
      </c>
      <c r="K66" s="26">
        <f t="shared" si="0"/>
        <v>0.1421</v>
      </c>
      <c r="L66" s="5"/>
    </row>
    <row r="67" spans="1:12" x14ac:dyDescent="0.2">
      <c r="A67" s="12" t="s">
        <v>125</v>
      </c>
      <c r="B67" s="13" t="s">
        <v>126</v>
      </c>
      <c r="C67" s="14">
        <v>399</v>
      </c>
      <c r="D67" s="26">
        <v>5.3699999999999998E-2</v>
      </c>
      <c r="E67" s="26">
        <v>-2.8E-3</v>
      </c>
      <c r="F67" s="26">
        <v>4.87E-2</v>
      </c>
      <c r="G67" s="26">
        <v>2.06E-2</v>
      </c>
      <c r="H67" s="26">
        <v>1.4500000000000001E-2</v>
      </c>
      <c r="I67" s="26">
        <v>2.8E-3</v>
      </c>
      <c r="J67" s="26">
        <v>4.4999999999999997E-3</v>
      </c>
      <c r="K67" s="26">
        <f t="shared" si="0"/>
        <v>0.14200000000000002</v>
      </c>
      <c r="L67" s="5"/>
    </row>
    <row r="68" spans="1:12" x14ac:dyDescent="0.2">
      <c r="A68" s="12" t="s">
        <v>127</v>
      </c>
      <c r="B68" s="13" t="s">
        <v>128</v>
      </c>
      <c r="C68" s="14">
        <v>1221</v>
      </c>
      <c r="D68" s="26">
        <v>6.8599999999999994E-2</v>
      </c>
      <c r="E68" s="26">
        <v>-1.78E-2</v>
      </c>
      <c r="F68" s="26">
        <v>2.6700000000000002E-2</v>
      </c>
      <c r="G68" s="26">
        <v>1.43E-2</v>
      </c>
      <c r="H68" s="26">
        <v>4.1999999999999997E-3</v>
      </c>
      <c r="I68" s="26">
        <v>1.21E-2</v>
      </c>
      <c r="J68" s="26">
        <v>1.2999999999999999E-3</v>
      </c>
      <c r="K68" s="26">
        <f t="shared" si="0"/>
        <v>0.10939999999999998</v>
      </c>
      <c r="L68" s="5"/>
    </row>
    <row r="69" spans="1:12" x14ac:dyDescent="0.2">
      <c r="A69" s="12" t="s">
        <v>129</v>
      </c>
      <c r="B69" s="13" t="s">
        <v>130</v>
      </c>
      <c r="C69" s="14">
        <v>260</v>
      </c>
      <c r="D69" s="26">
        <v>6.9699999999999998E-2</v>
      </c>
      <c r="E69" s="26">
        <v>-8.2000000000000007E-3</v>
      </c>
      <c r="F69" s="26">
        <v>0.12970000000000001</v>
      </c>
      <c r="G69" s="26">
        <v>7.0499999999999993E-2</v>
      </c>
      <c r="H69" s="26">
        <v>0</v>
      </c>
      <c r="I69" s="26">
        <v>1.83E-2</v>
      </c>
      <c r="J69" s="26">
        <v>3.3E-3</v>
      </c>
      <c r="K69" s="26">
        <f t="shared" si="0"/>
        <v>0.2833</v>
      </c>
      <c r="L69" s="5"/>
    </row>
    <row r="70" spans="1:12" ht="25.5" x14ac:dyDescent="0.2">
      <c r="A70" s="12" t="s">
        <v>131</v>
      </c>
      <c r="B70" s="13" t="s">
        <v>132</v>
      </c>
      <c r="C70" s="14">
        <v>645</v>
      </c>
      <c r="D70" s="26">
        <v>9.4000000000000004E-3</v>
      </c>
      <c r="E70" s="26">
        <v>-2.5999999999999999E-3</v>
      </c>
      <c r="F70" s="26">
        <v>1.2800000000000001E-2</v>
      </c>
      <c r="G70" s="26">
        <v>6.4000000000000003E-3</v>
      </c>
      <c r="H70" s="26">
        <v>2.9999999999999997E-4</v>
      </c>
      <c r="I70" s="26">
        <v>3.5999999999999999E-3</v>
      </c>
      <c r="J70" s="26">
        <v>5.9999999999999995E-4</v>
      </c>
      <c r="K70" s="26">
        <f t="shared" ref="K70:K87" si="1">SUM(D70:J70)</f>
        <v>3.0499999999999999E-2</v>
      </c>
      <c r="L70" s="5"/>
    </row>
    <row r="71" spans="1:12" x14ac:dyDescent="0.2">
      <c r="A71" s="12" t="s">
        <v>133</v>
      </c>
      <c r="B71" s="13" t="s">
        <v>134</v>
      </c>
      <c r="C71" s="14">
        <v>609</v>
      </c>
      <c r="D71" s="26">
        <v>8.5900000000000004E-2</v>
      </c>
      <c r="E71" s="26">
        <v>-2E-3</v>
      </c>
      <c r="F71" s="26">
        <v>9.5899999999999999E-2</v>
      </c>
      <c r="G71" s="26">
        <v>5.0299999999999997E-2</v>
      </c>
      <c r="H71" s="26">
        <v>1E-4</v>
      </c>
      <c r="I71" s="26">
        <v>5.0000000000000001E-3</v>
      </c>
      <c r="J71" s="26">
        <v>2.2000000000000001E-3</v>
      </c>
      <c r="K71" s="26">
        <f t="shared" si="1"/>
        <v>0.23740000000000003</v>
      </c>
      <c r="L71" s="5"/>
    </row>
    <row r="72" spans="1:12" x14ac:dyDescent="0.2">
      <c r="A72" s="12" t="s">
        <v>135</v>
      </c>
      <c r="B72" s="13" t="s">
        <v>136</v>
      </c>
      <c r="C72" s="14">
        <v>1641</v>
      </c>
      <c r="D72" s="26">
        <v>6.6500000000000004E-2</v>
      </c>
      <c r="E72" s="26">
        <v>-6.1999999999999998E-3</v>
      </c>
      <c r="F72" s="26">
        <v>6.1800000000000001E-2</v>
      </c>
      <c r="G72" s="26">
        <v>3.0599999999999999E-2</v>
      </c>
      <c r="H72" s="26">
        <v>6.9999999999999999E-4</v>
      </c>
      <c r="I72" s="26">
        <v>6.7999999999999996E-3</v>
      </c>
      <c r="J72" s="26">
        <v>1.24E-2</v>
      </c>
      <c r="K72" s="26">
        <f t="shared" si="1"/>
        <v>0.1726</v>
      </c>
      <c r="L72" s="5"/>
    </row>
    <row r="73" spans="1:12" x14ac:dyDescent="0.2">
      <c r="A73" s="12" t="s">
        <v>137</v>
      </c>
      <c r="B73" s="13" t="s">
        <v>138</v>
      </c>
      <c r="C73" s="14">
        <v>780</v>
      </c>
      <c r="D73" s="26">
        <v>5.1200000000000002E-2</v>
      </c>
      <c r="E73" s="26">
        <v>-1.11E-2</v>
      </c>
      <c r="F73" s="26">
        <v>7.6700000000000004E-2</v>
      </c>
      <c r="G73" s="26">
        <v>4.4200000000000003E-2</v>
      </c>
      <c r="H73" s="26">
        <v>5.9999999999999995E-4</v>
      </c>
      <c r="I73" s="26">
        <v>1.26E-2</v>
      </c>
      <c r="J73" s="26">
        <v>7.0000000000000001E-3</v>
      </c>
      <c r="K73" s="26">
        <f t="shared" si="1"/>
        <v>0.18120000000000003</v>
      </c>
      <c r="L73" s="5"/>
    </row>
    <row r="74" spans="1:12" x14ac:dyDescent="0.2">
      <c r="A74" s="12" t="s">
        <v>139</v>
      </c>
      <c r="B74" s="13" t="s">
        <v>140</v>
      </c>
      <c r="C74" s="14">
        <v>99</v>
      </c>
      <c r="D74" s="26">
        <v>4.1599999999999998E-2</v>
      </c>
      <c r="E74" s="26">
        <v>-2.93E-2</v>
      </c>
      <c r="F74" s="26">
        <v>8.3699999999999997E-2</v>
      </c>
      <c r="G74" s="26">
        <v>4.9399999999999999E-2</v>
      </c>
      <c r="H74" s="26">
        <v>1.9E-3</v>
      </c>
      <c r="I74" s="26">
        <v>4.5999999999999999E-3</v>
      </c>
      <c r="J74" s="26">
        <v>5.9999999999999995E-4</v>
      </c>
      <c r="K74" s="26">
        <f t="shared" si="1"/>
        <v>0.1525</v>
      </c>
      <c r="L74" s="5"/>
    </row>
    <row r="75" spans="1:12" x14ac:dyDescent="0.2">
      <c r="A75" s="12" t="s">
        <v>141</v>
      </c>
      <c r="B75" s="13" t="s">
        <v>142</v>
      </c>
      <c r="C75" s="14">
        <v>2138</v>
      </c>
      <c r="D75" s="26">
        <v>2.4899999999999999E-2</v>
      </c>
      <c r="E75" s="26">
        <v>-2.5999999999999999E-3</v>
      </c>
      <c r="F75" s="26">
        <v>0.09</v>
      </c>
      <c r="G75" s="26">
        <v>4.53E-2</v>
      </c>
      <c r="H75" s="26">
        <v>8.6E-3</v>
      </c>
      <c r="I75" s="26">
        <v>1.0699999999999999E-2</v>
      </c>
      <c r="J75" s="26">
        <v>9.7999999999999997E-3</v>
      </c>
      <c r="K75" s="26">
        <f t="shared" si="1"/>
        <v>0.18669999999999998</v>
      </c>
      <c r="L75" s="5"/>
    </row>
    <row r="76" spans="1:12" x14ac:dyDescent="0.2">
      <c r="A76" s="12" t="s">
        <v>143</v>
      </c>
      <c r="B76" s="13" t="s">
        <v>144</v>
      </c>
      <c r="C76" s="14">
        <v>4070</v>
      </c>
      <c r="D76" s="26">
        <v>1.4E-2</v>
      </c>
      <c r="E76" s="26">
        <v>-1E-4</v>
      </c>
      <c r="F76" s="26">
        <v>0.12690000000000001</v>
      </c>
      <c r="G76" s="26">
        <v>6.6500000000000004E-2</v>
      </c>
      <c r="H76" s="26">
        <v>1.12E-2</v>
      </c>
      <c r="I76" s="26">
        <v>5.7999999999999996E-3</v>
      </c>
      <c r="J76" s="26">
        <v>2.0999999999999999E-3</v>
      </c>
      <c r="K76" s="26">
        <f t="shared" si="1"/>
        <v>0.22639999999999999</v>
      </c>
      <c r="L76" s="5"/>
    </row>
    <row r="77" spans="1:12" x14ac:dyDescent="0.2">
      <c r="A77" s="12" t="s">
        <v>145</v>
      </c>
      <c r="B77" s="13" t="s">
        <v>146</v>
      </c>
      <c r="C77" s="14">
        <v>109</v>
      </c>
      <c r="D77" s="26">
        <v>5.1999999999999998E-3</v>
      </c>
      <c r="E77" s="26">
        <v>0</v>
      </c>
      <c r="F77" s="26">
        <v>0.14530000000000001</v>
      </c>
      <c r="G77" s="26">
        <v>7.1800000000000003E-2</v>
      </c>
      <c r="H77" s="26">
        <v>5.7000000000000002E-3</v>
      </c>
      <c r="I77" s="26">
        <v>3.5999999999999999E-3</v>
      </c>
      <c r="J77" s="26">
        <v>2.3E-3</v>
      </c>
      <c r="K77" s="26">
        <f t="shared" si="1"/>
        <v>0.23390000000000002</v>
      </c>
      <c r="L77" s="5"/>
    </row>
    <row r="78" spans="1:12" x14ac:dyDescent="0.2">
      <c r="A78" s="12" t="s">
        <v>147</v>
      </c>
      <c r="B78" s="13" t="s">
        <v>148</v>
      </c>
      <c r="C78" s="14">
        <v>204</v>
      </c>
      <c r="D78" s="26">
        <v>5.1999999999999998E-3</v>
      </c>
      <c r="E78" s="26">
        <v>-1.9E-3</v>
      </c>
      <c r="F78" s="26">
        <v>0.15590000000000001</v>
      </c>
      <c r="G78" s="26">
        <v>7.8399999999999997E-2</v>
      </c>
      <c r="H78" s="26">
        <v>9.9000000000000008E-3</v>
      </c>
      <c r="I78" s="26">
        <v>8.0000000000000002E-3</v>
      </c>
      <c r="J78" s="26">
        <v>8.2000000000000007E-3</v>
      </c>
      <c r="K78" s="26">
        <f t="shared" si="1"/>
        <v>0.26369999999999999</v>
      </c>
      <c r="L78" s="5"/>
    </row>
    <row r="79" spans="1:12" x14ac:dyDescent="0.2">
      <c r="A79" s="12" t="s">
        <v>149</v>
      </c>
      <c r="B79" s="13" t="s">
        <v>150</v>
      </c>
      <c r="C79" s="14">
        <v>882</v>
      </c>
      <c r="D79" s="26">
        <v>3.2599999999999997E-2</v>
      </c>
      <c r="E79" s="26">
        <v>-3.2000000000000002E-3</v>
      </c>
      <c r="F79" s="26">
        <v>0.10390000000000001</v>
      </c>
      <c r="G79" s="26">
        <v>5.3600000000000002E-2</v>
      </c>
      <c r="H79" s="26">
        <v>4.1999999999999997E-3</v>
      </c>
      <c r="I79" s="26">
        <v>5.5999999999999999E-3</v>
      </c>
      <c r="J79" s="26">
        <v>7.7000000000000002E-3</v>
      </c>
      <c r="K79" s="26">
        <f t="shared" si="1"/>
        <v>0.20440000000000003</v>
      </c>
      <c r="L79" s="5"/>
    </row>
    <row r="80" spans="1:12" x14ac:dyDescent="0.2">
      <c r="A80" s="12" t="s">
        <v>151</v>
      </c>
      <c r="B80" s="13" t="s">
        <v>152</v>
      </c>
      <c r="C80" s="14">
        <v>31</v>
      </c>
      <c r="D80" s="26">
        <v>3.5400000000000001E-2</v>
      </c>
      <c r="E80" s="26">
        <v>-4.4000000000000003E-3</v>
      </c>
      <c r="F80" s="26">
        <v>0.1096</v>
      </c>
      <c r="G80" s="26">
        <v>5.5300000000000002E-2</v>
      </c>
      <c r="H80" s="26">
        <v>0</v>
      </c>
      <c r="I80" s="26">
        <v>8.0000000000000004E-4</v>
      </c>
      <c r="J80" s="26">
        <v>3.2000000000000002E-3</v>
      </c>
      <c r="K80" s="26">
        <f t="shared" si="1"/>
        <v>0.19990000000000002</v>
      </c>
      <c r="L80" s="5"/>
    </row>
    <row r="81" spans="1:12" x14ac:dyDescent="0.2">
      <c r="A81" s="12" t="s">
        <v>153</v>
      </c>
      <c r="B81" s="13" t="s">
        <v>154</v>
      </c>
      <c r="C81" s="14">
        <v>16</v>
      </c>
      <c r="D81" s="26">
        <v>2.4799999999999999E-2</v>
      </c>
      <c r="E81" s="26">
        <v>0</v>
      </c>
      <c r="F81" s="26">
        <v>4.9200000000000001E-2</v>
      </c>
      <c r="G81" s="26">
        <v>2.5000000000000001E-2</v>
      </c>
      <c r="H81" s="26">
        <v>0</v>
      </c>
      <c r="I81" s="26">
        <v>3.2199999999999999E-2</v>
      </c>
      <c r="J81" s="26">
        <v>0</v>
      </c>
      <c r="K81" s="26">
        <f t="shared" si="1"/>
        <v>0.13120000000000001</v>
      </c>
      <c r="L81" s="5"/>
    </row>
    <row r="82" spans="1:12" x14ac:dyDescent="0.2">
      <c r="A82" s="12" t="s">
        <v>155</v>
      </c>
      <c r="B82" s="13" t="s">
        <v>156</v>
      </c>
      <c r="C82" s="14">
        <v>1518</v>
      </c>
      <c r="D82" s="26">
        <v>4.6199999999999998E-2</v>
      </c>
      <c r="E82" s="26">
        <v>-2.53E-2</v>
      </c>
      <c r="F82" s="26">
        <v>4.7500000000000001E-2</v>
      </c>
      <c r="G82" s="26">
        <v>2.4400000000000002E-2</v>
      </c>
      <c r="H82" s="26">
        <v>1.03E-2</v>
      </c>
      <c r="I82" s="26">
        <v>5.3E-3</v>
      </c>
      <c r="J82" s="26">
        <v>7.1000000000000004E-3</v>
      </c>
      <c r="K82" s="26">
        <f t="shared" si="1"/>
        <v>0.11550000000000001</v>
      </c>
      <c r="L82" s="5"/>
    </row>
    <row r="83" spans="1:12" x14ac:dyDescent="0.2">
      <c r="A83" s="12" t="s">
        <v>157</v>
      </c>
      <c r="B83" s="13" t="s">
        <v>158</v>
      </c>
      <c r="C83" s="14">
        <v>165</v>
      </c>
      <c r="D83" s="26">
        <v>0.104</v>
      </c>
      <c r="E83" s="26">
        <v>-5.4000000000000003E-3</v>
      </c>
      <c r="F83" s="26">
        <v>0.1389</v>
      </c>
      <c r="G83" s="26">
        <v>7.9600000000000004E-2</v>
      </c>
      <c r="H83" s="26">
        <v>1.1000000000000001E-3</v>
      </c>
      <c r="I83" s="26">
        <v>1.4E-3</v>
      </c>
      <c r="J83" s="26">
        <v>2E-3</v>
      </c>
      <c r="K83" s="26">
        <f t="shared" si="1"/>
        <v>0.3216</v>
      </c>
      <c r="L83" s="5"/>
    </row>
    <row r="84" spans="1:12" ht="25.5" x14ac:dyDescent="0.2">
      <c r="A84" s="12" t="s">
        <v>159</v>
      </c>
      <c r="B84" s="13" t="s">
        <v>160</v>
      </c>
      <c r="C84" s="14">
        <v>795</v>
      </c>
      <c r="D84" s="26">
        <v>6.9500000000000006E-2</v>
      </c>
      <c r="E84" s="26">
        <v>-3.7000000000000002E-3</v>
      </c>
      <c r="F84" s="26">
        <v>4.1200000000000001E-2</v>
      </c>
      <c r="G84" s="26">
        <v>1.9400000000000001E-2</v>
      </c>
      <c r="H84" s="26">
        <v>1.9E-3</v>
      </c>
      <c r="I84" s="26">
        <v>5.4000000000000003E-3</v>
      </c>
      <c r="J84" s="26">
        <v>9.4000000000000004E-3</v>
      </c>
      <c r="K84" s="26">
        <f t="shared" si="1"/>
        <v>0.1431</v>
      </c>
      <c r="L84" s="5"/>
    </row>
    <row r="85" spans="1:12" x14ac:dyDescent="0.2">
      <c r="A85" s="12" t="s">
        <v>161</v>
      </c>
      <c r="B85" s="13" t="s">
        <v>162</v>
      </c>
      <c r="C85" s="14">
        <v>10325</v>
      </c>
      <c r="D85" s="26">
        <v>4.3299999999999998E-2</v>
      </c>
      <c r="E85" s="26">
        <v>-6.7000000000000002E-3</v>
      </c>
      <c r="F85" s="26">
        <v>4.6800000000000001E-2</v>
      </c>
      <c r="G85" s="26">
        <v>1.7399999999999999E-2</v>
      </c>
      <c r="H85" s="26">
        <v>3.7999999999999999E-2</v>
      </c>
      <c r="I85" s="26">
        <v>3.5000000000000001E-3</v>
      </c>
      <c r="J85" s="26">
        <v>2.0799999999999999E-2</v>
      </c>
      <c r="K85" s="26">
        <f t="shared" si="1"/>
        <v>0.16310000000000002</v>
      </c>
      <c r="L85" s="5"/>
    </row>
    <row r="86" spans="1:12" ht="25.5" x14ac:dyDescent="0.2">
      <c r="A86" s="12" t="s">
        <v>163</v>
      </c>
      <c r="B86" s="13" t="s">
        <v>164</v>
      </c>
      <c r="C86" s="14">
        <v>5</v>
      </c>
      <c r="D86" s="26">
        <v>9.1800000000000007E-2</v>
      </c>
      <c r="E86" s="26">
        <v>-7.1999999999999998E-3</v>
      </c>
      <c r="F86" s="26">
        <v>6.1199999999999997E-2</v>
      </c>
      <c r="G86" s="26">
        <v>2.5899999999999999E-2</v>
      </c>
      <c r="H86" s="26">
        <v>0</v>
      </c>
      <c r="I86" s="26">
        <v>1.04E-2</v>
      </c>
      <c r="J86" s="26">
        <v>1.6999999999999999E-3</v>
      </c>
      <c r="K86" s="26">
        <f t="shared" si="1"/>
        <v>0.18380000000000002</v>
      </c>
      <c r="L86" s="5"/>
    </row>
    <row r="87" spans="1:12" ht="25.5" x14ac:dyDescent="0.2">
      <c r="A87" s="12" t="s">
        <v>165</v>
      </c>
      <c r="B87" s="13" t="s">
        <v>166</v>
      </c>
      <c r="C87" s="14">
        <v>22</v>
      </c>
      <c r="D87" s="26">
        <v>3.9E-2</v>
      </c>
      <c r="E87" s="26">
        <v>-5.8999999999999997E-2</v>
      </c>
      <c r="F87" s="26">
        <v>2.9499999999999998E-2</v>
      </c>
      <c r="G87" s="26">
        <v>1.34E-2</v>
      </c>
      <c r="H87" s="26">
        <v>1.9E-3</v>
      </c>
      <c r="I87" s="26">
        <v>1.2999999999999999E-3</v>
      </c>
      <c r="J87" s="26">
        <v>2.5000000000000001E-3</v>
      </c>
      <c r="K87" s="26">
        <f t="shared" si="1"/>
        <v>2.86E-2</v>
      </c>
      <c r="L87" s="5"/>
    </row>
    <row r="88" spans="1:12" x14ac:dyDescent="0.2">
      <c r="D88" s="9"/>
      <c r="E88" s="9"/>
      <c r="F88" s="9"/>
      <c r="G88" s="9"/>
      <c r="H88" s="9"/>
      <c r="I88" s="9"/>
      <c r="J88" s="9"/>
      <c r="K88" s="10"/>
    </row>
  </sheetData>
  <autoFilter ref="A4:K87"/>
  <mergeCells count="6">
    <mergeCell ref="D3:K3"/>
    <mergeCell ref="C3:C4"/>
    <mergeCell ref="B3:B4"/>
    <mergeCell ref="A3:A4"/>
    <mergeCell ref="A1:K1"/>
    <mergeCell ref="J2:K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Nodoklu slogs NACE pamatkodi</vt:lpstr>
      <vt:lpstr>'Nodoklu slogs NACE pamatkodi'!Print_Titles</vt:lpstr>
    </vt:vector>
  </TitlesOfParts>
  <Company>Valsts ieņēmumu dienests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Natālija Fiļipoviča</dc:creator>
  <cp:lastModifiedBy>Ilze Kuciņa</cp:lastModifiedBy>
  <cp:lastPrinted>2016-06-22T06:02:42Z</cp:lastPrinted>
  <dcterms:created xsi:type="dcterms:W3CDTF">2016-06-08T05:09:20Z</dcterms:created>
  <dcterms:modified xsi:type="dcterms:W3CDTF">2016-06-28T10:13:17Z</dcterms:modified>
</cp:coreProperties>
</file>