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uperstore\3_FP\IEPIRKUMI\2024\2024_277\"/>
    </mc:Choice>
  </mc:AlternateContent>
  <xr:revisionPtr revIDLastSave="0" documentId="13_ncr:1_{D65E10DD-5280-42ED-9137-698C93CA9B75}" xr6:coauthVersionLast="47" xr6:coauthVersionMax="47" xr10:uidLastSave="{00000000-0000-0000-0000-000000000000}"/>
  <bookViews>
    <workbookView xWindow="28680" yWindow="-120" windowWidth="29040" windowHeight="15840" xr2:uid="{15FE113D-C498-40F3-AE6B-7C9EC758F0D7}"/>
  </bookViews>
  <sheets>
    <sheet name="Spec_Kim.vielas_atk"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 i="2" l="1"/>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9" i="2"/>
  <c r="J10" i="2"/>
  <c r="J41" i="2" l="1"/>
</calcChain>
</file>

<file path=xl/sharedStrings.xml><?xml version="1.0" encoding="utf-8"?>
<sst xmlns="http://schemas.openxmlformats.org/spreadsheetml/2006/main" count="151" uniqueCount="99">
  <si>
    <t>Nr.</t>
  </si>
  <si>
    <t>Precei izvirzītās minimālās prasības un parametri</t>
  </si>
  <si>
    <t>Nosaukums</t>
  </si>
  <si>
    <t>Tehniskā specifikācija</t>
  </si>
  <si>
    <t>Pretendenta piedāvājums
(Piedāvātās preces detalizēts apraksts)</t>
  </si>
  <si>
    <r>
      <rPr>
        <vertAlign val="superscript"/>
        <sz val="11"/>
        <rFont val="Times New Roman"/>
        <family val="1"/>
        <charset val="186"/>
      </rPr>
      <t>1)</t>
    </r>
    <r>
      <rPr>
        <sz val="11"/>
        <rFont val="Times New Roman"/>
        <family val="1"/>
      </rPr>
      <t xml:space="preserve"> 4.kolonnā norāda piedāvātās preces tehniskās specifikācijas aprakstu. </t>
    </r>
  </si>
  <si>
    <r>
      <t xml:space="preserve">Preces tehniskais piedāvājums </t>
    </r>
    <r>
      <rPr>
        <b/>
        <vertAlign val="superscript"/>
        <sz val="10"/>
        <rFont val="Times New Roman"/>
        <family val="1"/>
      </rPr>
      <t>1)</t>
    </r>
  </si>
  <si>
    <r>
      <t xml:space="preserve">Ražotājs, Kataloga Nr.
(vai saite uz ražotāja tīmekļvietni (ja tāda ir)) </t>
    </r>
    <r>
      <rPr>
        <b/>
        <vertAlign val="superscript"/>
        <sz val="10"/>
        <rFont val="Times New Roman"/>
        <family val="1"/>
      </rPr>
      <t>2)</t>
    </r>
  </si>
  <si>
    <r>
      <rPr>
        <vertAlign val="superscript"/>
        <sz val="11"/>
        <rFont val="Times New Roman"/>
        <family val="1"/>
        <charset val="186"/>
      </rPr>
      <t>2)</t>
    </r>
    <r>
      <rPr>
        <sz val="11"/>
        <rFont val="Times New Roman"/>
        <family val="1"/>
      </rPr>
      <t xml:space="preserve"> 5.kolonnā norāda piedāvātās preces ražotāju, kataloga kodu, interneta vietni/-es un/vai atsauci uz pievienotajiem informatīvajiem materiāliem (t.sk. lapas numuru), kur Komisija var pārliecināties par piedāvātās preces atbilstību izvirzītajām minimālajām tehniskās specifikācijas prasībām. Interneta vietni/-es var nenorādīt, ja tiek piedāvāta prece atbilstoši izvirzītajās minimālajās tehniskās specifikācijas prasībās (3.kolonna) norādītajam konkrētajam katalogam un konkrētajam preces kataloga kodam.</t>
    </r>
  </si>
  <si>
    <t>KOPĀ:</t>
  </si>
  <si>
    <t>8=7/6</t>
  </si>
  <si>
    <t>Acetaldehīds</t>
  </si>
  <si>
    <t>D-(-)-Fruktoze</t>
  </si>
  <si>
    <t>D-(+)-Maltoze</t>
  </si>
  <si>
    <t>Denatonija benzoāts</t>
  </si>
  <si>
    <t>Kofeīns</t>
  </si>
  <si>
    <t>Metilbutirāts</t>
  </si>
  <si>
    <t>Metilvaleriāts</t>
  </si>
  <si>
    <t>Nikotīns</t>
  </si>
  <si>
    <t>Saharoze</t>
  </si>
  <si>
    <t>Teobromīns</t>
  </si>
  <si>
    <t>TEHNISKAIS UN FINANŠU PIEDĀVĀJUMS</t>
  </si>
  <si>
    <t>Maltodekstrīns</t>
  </si>
  <si>
    <t xml:space="preserve">CAS Nr. 75-07-0; Tīrība ≥ 99,5%, anhidrīds; piemērots GC vai HPLC </t>
  </si>
  <si>
    <t>CAS Nr. 105-57-7; Tīrība ≥ 99%; piemērots GC vai HPLC</t>
  </si>
  <si>
    <t>D-(+)-Glikoze (sin. dekstroze)</t>
  </si>
  <si>
    <t>CAS Nr. 57-48-7; Tīrība ≥ 99%; piemērots GC vai HPLC</t>
  </si>
  <si>
    <t>CAS Nr. 50-99-7; Tīrība ≥ 99%; piemērots GC vai HPLC</t>
  </si>
  <si>
    <t>CAS Nr. 6363-53-7; Tīrība ≥ 99%; monohidrāts; piemērots GC vai HPLC</t>
  </si>
  <si>
    <t>D-Laktoze</t>
  </si>
  <si>
    <t>CAS Nr. 64044-51-5; Tīrība ≥ 99%; monohidrāts;  piemērots GC vai HPLC</t>
  </si>
  <si>
    <t>Glicerīns (sin. glicerols)</t>
  </si>
  <si>
    <t>CAS Nr. 56-81-5; Tīrība ≥ 99%;  piemērots GC vai HPLC</t>
  </si>
  <si>
    <t>CAS Nr. 58-08-2; Tīrība ≥ 99%; piemērots GC vai HPLC</t>
  </si>
  <si>
    <t>CAS Nr. 9050-36-6; Dekstrozes ekv. 17±2; piemērots GC vai HPLC</t>
  </si>
  <si>
    <t>4-Metil-2-pentanons (sin. metilizobutilketons)</t>
  </si>
  <si>
    <t xml:space="preserve">CAS Nr. 108-10-1; Tīrība ≥ 99,5%; piemērots GC vai HPLC </t>
  </si>
  <si>
    <t>CAS Nr. 624-24-8; Tīrība ≥ 99%; Analytical standard; piemērots GC vai HPLC</t>
  </si>
  <si>
    <t>Cas Nr. 623-42-7; Tīrība ≥ 99%; Analytical standard; piemērots GC vai HPLC</t>
  </si>
  <si>
    <t>CAS Nr. 54-11-5; Tīrība ≥ 99%; Analytical standard; piemērots GC vai HPLC</t>
  </si>
  <si>
    <t>Propilēnglikols (sin. 1,2-propāndiols)</t>
  </si>
  <si>
    <t>CAS Nr. 57-55-6; Tīrība ≥ 99%; piemērots GC vai HPLC</t>
  </si>
  <si>
    <t>CAS Nr. 57-50-1; Tīrība ≥ 99%; piemērots GC vai HPLC</t>
  </si>
  <si>
    <t>3a</t>
  </si>
  <si>
    <t>CAS Nr. 83-67-0; Tīrība ≥ 99%; piemērots GC vai HPLC</t>
  </si>
  <si>
    <t xml:space="preserve">Iepakojuma 
tilpums vai svars </t>
  </si>
  <si>
    <t>mL</t>
  </si>
  <si>
    <t>g</t>
  </si>
  <si>
    <t>ne vairāk kā 100</t>
  </si>
  <si>
    <t>ne vairāk kā 1000</t>
  </si>
  <si>
    <t>ne vairāk kā 5</t>
  </si>
  <si>
    <t>ne vairāk kā 25</t>
  </si>
  <si>
    <t>ne vairāk kā 250</t>
  </si>
  <si>
    <t>ne vairāk kā 0,25</t>
  </si>
  <si>
    <r>
      <t xml:space="preserve">Preces iepakojuma cena, 
EUR bez PVN  </t>
    </r>
    <r>
      <rPr>
        <b/>
        <vertAlign val="superscript"/>
        <sz val="10"/>
        <rFont val="Times New Roman"/>
        <family val="1"/>
      </rPr>
      <t>3)</t>
    </r>
  </si>
  <si>
    <t>CAS Nr. 3734-33-6; Tīrība ≥ 98%; piemērots GC vai HPLC</t>
  </si>
  <si>
    <t>ne vairāk kā 1</t>
  </si>
  <si>
    <t>N-etil-1-(4-fenilazofenilazo)naftil-2-amīns (sin. Solvent Red 19, Sudan Red 7B)</t>
  </si>
  <si>
    <t>ne vairāk kā 0,1</t>
  </si>
  <si>
    <t xml:space="preserve">1,4-bis(butilamino)-9,10-antrahinons (sin. Solvent Blue 35, Sudan Blue II) </t>
  </si>
  <si>
    <t>CAS Nr. 17354-14-2; Tīrība ≥ 98%; Analytical standard</t>
  </si>
  <si>
    <t>CAS Nr. 6368-72-5; Tīrība ≥ 95%; Analytical standard</t>
  </si>
  <si>
    <t>CAS Nr. 1126-79-0; Tīrība ≥ 98%;  piemērots GC vai HPLC</t>
  </si>
  <si>
    <t xml:space="preserve">Butilfenilēteris (sin. fenilbutilēteris, butoksibenzols) </t>
  </si>
  <si>
    <t xml:space="preserve">N-etil-n-[2-(1-izobutoksietoksi)etil]-4-(fenilazo)anilīns (sin. Solvent Yellow 124) </t>
  </si>
  <si>
    <t>CAS Nr. 34432-92-3; Tīrība ≥ 98%; Analytical standard</t>
  </si>
  <si>
    <t>ne vairāk kā 2,8</t>
  </si>
  <si>
    <t xml:space="preserve">Butilfenilēteris (sin. fenilbutilēteris, butoksibenzols) degvieleļļā, SRM </t>
  </si>
  <si>
    <t>ne vairāk kā 20</t>
  </si>
  <si>
    <t>CAS Nr. 1126-79-0; Sertificēts references materiāls (piem.ERM-EF318K vai ekvivalents), vielas konc. ≥ 8,7 mg/kg</t>
  </si>
  <si>
    <t>N-etil-n-[2-(1-izobutoksietoksi)etil]-4-(fenilazo)anilīns (sin. Solvent Yellow 124) degvieleļļā , SRM</t>
  </si>
  <si>
    <t>CAS Nr. 1126-79-0; Sertificēts references materiāls (piem. ERM-EF319 vai ekvivalents), vielas konc. ≥ 11,70 mg/L</t>
  </si>
  <si>
    <t>ne vairāk kā 0,05</t>
  </si>
  <si>
    <t>Acetons</t>
  </si>
  <si>
    <t xml:space="preserve">CAS Nr. 67-64-1; Tīrība≥99,5 %; piemērots GC vai HPLC </t>
  </si>
  <si>
    <t>4-Metil-2-pentanols</t>
  </si>
  <si>
    <t>3-Metil-2-butanons (sin. metilizopropilketons)</t>
  </si>
  <si>
    <t>CAS Nr. 107-21-1; Tīrība ≥ 99%; piemērots GC vai HPLC</t>
  </si>
  <si>
    <t xml:space="preserve">CAS Nr. 71-23-8; Tīrība ≥ 99,8%; piemērots GC vai HPLC </t>
  </si>
  <si>
    <t>1-Propanols (sin. n-propanols, propilspirts)</t>
  </si>
  <si>
    <t xml:space="preserve">CAS Nr. 75-65-0; Tīrība ≥ 99,5%; anhidrīds; piemērots GC vai HPLC </t>
  </si>
  <si>
    <t>2,3-butāndiols (sin. 2,3-butilēn-glikols)</t>
  </si>
  <si>
    <t xml:space="preserve">CAS Nr. 541-85-5; 
Tīrība ≥ 94%; piemērots GC vai HPLC </t>
  </si>
  <si>
    <t>Acetāls (sin. 1,1-dietiloksietāns, acetaldehīda dietilacetāls)</t>
  </si>
  <si>
    <t>CAS Nr. 513-85-9; Tīrība ≥ 98%; piemērots GC vai HPLC</t>
  </si>
  <si>
    <t xml:space="preserve">CAS Nr. 563-80-4; Tīrība ≥ 98%; piemērots GC vai HPLC </t>
  </si>
  <si>
    <t xml:space="preserve">CAS Nr. 108-11-2; Tīrība ≥ 98%; piemērots GC vai HPLC </t>
  </si>
  <si>
    <t>1,4-Dioksāns</t>
  </si>
  <si>
    <t xml:space="preserve">Cas Nr. 123-91-1; Tīrība ≥ 99,5%; piemērots GC vai HPLC </t>
  </si>
  <si>
    <t>1-Metil-2-propanols (sin. terc-butanols, terc-butilspirts)</t>
  </si>
  <si>
    <t>5-Metil-3-heptanons (sin. etilizoamilketons)</t>
  </si>
  <si>
    <t>Etilēnglikols (sin. etāndiols)</t>
  </si>
  <si>
    <r>
      <t>Preces iepakojuma tilpums (mL) vai svars (</t>
    </r>
    <r>
      <rPr>
        <b/>
        <sz val="10"/>
        <rFont val="Times New Roman"/>
        <family val="1"/>
        <charset val="186"/>
      </rPr>
      <t>g)</t>
    </r>
  </si>
  <si>
    <r>
      <t xml:space="preserve">Cena par 1 (vienu) mL </t>
    </r>
    <r>
      <rPr>
        <b/>
        <sz val="10"/>
        <rFont val="Times New Roman"/>
        <family val="1"/>
        <charset val="186"/>
      </rPr>
      <t xml:space="preserve"> vai 1 (vienu) g</t>
    </r>
    <r>
      <rPr>
        <b/>
        <sz val="10"/>
        <rFont val="Times New Roman"/>
        <family val="1"/>
      </rPr>
      <t xml:space="preserve">,
 EUR bez PVN </t>
    </r>
    <r>
      <rPr>
        <b/>
        <vertAlign val="superscript"/>
        <sz val="10"/>
        <rFont val="Times New Roman"/>
        <family val="1"/>
      </rPr>
      <t>4)</t>
    </r>
  </si>
  <si>
    <t>Mēr-vienība</t>
  </si>
  <si>
    <t>Iepirkums 
“Ķīmisko vielu ar augstu tīrības pakāpi piegāde”</t>
  </si>
  <si>
    <r>
      <rPr>
        <b/>
        <sz val="10"/>
        <rFont val="Times New Roman"/>
        <family val="1"/>
        <charset val="186"/>
      </rPr>
      <t xml:space="preserve">2. pielikums
</t>
    </r>
    <r>
      <rPr>
        <sz val="10"/>
        <rFont val="Times New Roman"/>
        <family val="1"/>
        <charset val="186"/>
      </rPr>
      <t xml:space="preserve">Valsts ieņēmumu dienesta rīkotā iepirkuma
“Ķīmisko produktu ar augstu tīrības pakāpi  piegāde”,
iepirkuma identifikācijas Nr. FM VID 2024/277
uzaicinājumam
 </t>
    </r>
  </si>
  <si>
    <r>
      <rPr>
        <vertAlign val="superscript"/>
        <sz val="11"/>
        <rFont val="Times New Roman"/>
        <family val="1"/>
        <charset val="186"/>
      </rPr>
      <t>3)</t>
    </r>
    <r>
      <rPr>
        <sz val="11"/>
        <rFont val="Times New Roman"/>
        <family val="1"/>
      </rPr>
      <t xml:space="preserve"> 7. kolonnā cenas jāizsaka EUR bez PVN, norādot 2 (divas) decimālzīmes aiz komata katrā piedāvātajā pozīcijā. 
Pretendentu finanšu piedāvājumā norādītajās cenās ir jābūt iekļautām visām izmaksām, kas saistītas ar Preces vērtību, piegādi, ieskaitot transporta izmaksām līdz Pasūtītāja norādītajai piegādes vietai, iekraušanas/izkraušanas izmaksām, darba spēka izmaksām, nodokļiem (izņemot PVN), nodevu, nekvalitatīvas, bojātas un/vai līguma nosacījumiem neatbilstošas Preces apmaiņas izmaksām (ja tādas būs nepieciešamas), nepieciešamo atļauju iegūšanai no trešajām personām un citas ar līguma savlaicīgu un kvalitatīvu izpildi saistītām izmaksām</t>
    </r>
    <r>
      <rPr>
        <sz val="11"/>
        <rFont val="Times New Roman"/>
        <family val="1"/>
        <charset val="186"/>
      </rPr>
      <t>.</t>
    </r>
  </si>
  <si>
    <r>
      <rPr>
        <vertAlign val="superscript"/>
        <sz val="11"/>
        <rFont val="Times New Roman"/>
        <family val="1"/>
        <charset val="186"/>
      </rPr>
      <t>4)</t>
    </r>
    <r>
      <rPr>
        <sz val="11"/>
        <rFont val="Times New Roman"/>
        <family val="1"/>
        <charset val="186"/>
      </rPr>
      <t xml:space="preserve"> 8. kolonā piedāvātā cena jānorāda 3 (trīs) decimālzīmes aiz komata. Norādītās cenas tiks izmantotas pretendentu piedāvājumu salīdzināšanai, un netiks iekļautas iepirkuma līgumā. Pasūtītājs patur tiesības līguma darbības laikā pasūtīt šajā pielikumā noteiktās preces jebkādā sev nepieciešamā apjomā, pēc sava ieskata, vai nepasūtīt vispār.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</si>
</sst>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8" x14ac:knownFonts="1">
    <font>
      <sz val="11"/>
      <color theme="1"/>
      <name val="Calibri"/>
      <family val="2"/>
      <charset val="186"/>
      <scheme val="minor"/>
    </font>
    <font>
      <sz val="8"/>
      <name val="Calibri"/>
      <family val="2"/>
      <charset val="186"/>
      <scheme val="minor"/>
    </font>
    <font>
      <b/>
      <sz val="12"/>
      <name val="Times New Roman"/>
      <family val="1"/>
      <charset val="186"/>
    </font>
    <font>
      <sz val="12"/>
      <name val="Times New Roman"/>
      <family val="1"/>
      <charset val="186"/>
    </font>
    <font>
      <i/>
      <sz val="10"/>
      <name val="Times New Roman"/>
      <family val="1"/>
      <charset val="186"/>
    </font>
    <font>
      <sz val="11"/>
      <name val="Calibri"/>
      <family val="2"/>
      <charset val="186"/>
      <scheme val="minor"/>
    </font>
    <font>
      <sz val="11"/>
      <name val="Times New Roman"/>
      <family val="1"/>
      <charset val="186"/>
    </font>
    <font>
      <vertAlign val="superscript"/>
      <sz val="11"/>
      <name val="Times New Roman"/>
      <family val="1"/>
      <charset val="186"/>
    </font>
    <font>
      <sz val="11"/>
      <name val="Times New Roman"/>
      <family val="1"/>
    </font>
    <font>
      <b/>
      <sz val="10"/>
      <name val="Times New Roman"/>
      <family val="1"/>
    </font>
    <font>
      <b/>
      <vertAlign val="superscript"/>
      <sz val="10"/>
      <name val="Times New Roman"/>
      <family val="1"/>
    </font>
    <font>
      <sz val="10"/>
      <name val="Times New Roman"/>
      <family val="1"/>
    </font>
    <font>
      <b/>
      <sz val="11"/>
      <name val="Times New Roman"/>
      <family val="1"/>
      <charset val="186"/>
    </font>
    <font>
      <sz val="10"/>
      <name val="Times New Roman"/>
      <family val="1"/>
      <charset val="186"/>
    </font>
    <font>
      <b/>
      <sz val="10"/>
      <name val="Times New Roman"/>
      <family val="1"/>
      <charset val="186"/>
    </font>
    <font>
      <b/>
      <sz val="14"/>
      <name val="Times New Roman"/>
      <family val="1"/>
      <charset val="186"/>
    </font>
    <font>
      <i/>
      <sz val="12"/>
      <name val="Times New Roman"/>
      <family val="1"/>
      <charset val="186"/>
    </font>
    <font>
      <strike/>
      <sz val="11"/>
      <name val="Calibri"/>
      <family val="2"/>
      <charset val="186"/>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thin">
        <color indexed="64"/>
      </top>
      <bottom/>
      <diagonal/>
    </border>
  </borders>
  <cellStyleXfs count="1">
    <xf numFmtId="0" fontId="0" fillId="0" borderId="0"/>
  </cellStyleXfs>
  <cellXfs count="53">
    <xf numFmtId="0" fontId="0" fillId="0" borderId="0" xfId="0"/>
    <xf numFmtId="0" fontId="2" fillId="0" borderId="0" xfId="0" applyFont="1" applyAlignment="1">
      <alignment wrapText="1"/>
    </xf>
    <xf numFmtId="0" fontId="2" fillId="0" borderId="0" xfId="0" applyFont="1" applyAlignment="1">
      <alignment horizontal="right" wrapText="1"/>
    </xf>
    <xf numFmtId="0" fontId="2" fillId="0" borderId="0" xfId="0" applyFont="1"/>
    <xf numFmtId="0" fontId="3" fillId="0" borderId="0" xfId="0" applyFont="1"/>
    <xf numFmtId="0" fontId="2" fillId="0" borderId="0" xfId="0" applyFont="1" applyAlignment="1">
      <alignment horizontal="center" wrapText="1"/>
    </xf>
    <xf numFmtId="0" fontId="11" fillId="0" borderId="0" xfId="0" applyFont="1"/>
    <xf numFmtId="0" fontId="4" fillId="0" borderId="0" xfId="0" applyFont="1" applyAlignment="1">
      <alignment horizontal="center"/>
    </xf>
    <xf numFmtId="0" fontId="9"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9" fillId="0" borderId="1" xfId="0"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wrapText="1"/>
    </xf>
    <xf numFmtId="0" fontId="4" fillId="0" borderId="2" xfId="0" applyFont="1" applyFill="1" applyBorder="1" applyAlignment="1">
      <alignment horizontal="center" wrapText="1"/>
    </xf>
    <xf numFmtId="0" fontId="4" fillId="0" borderId="2" xfId="0" applyFont="1" applyFill="1" applyBorder="1" applyAlignment="1">
      <alignment horizontal="center"/>
    </xf>
    <xf numFmtId="0" fontId="5" fillId="0" borderId="1" xfId="0" applyFont="1" applyFill="1" applyBorder="1"/>
    <xf numFmtId="0" fontId="5" fillId="0" borderId="1" xfId="0" applyFont="1" applyFill="1" applyBorder="1" applyAlignment="1">
      <alignment wrapText="1"/>
    </xf>
    <xf numFmtId="0" fontId="5" fillId="0" borderId="0" xfId="0" applyFont="1" applyFill="1" applyAlignment="1">
      <alignment horizontal="center"/>
    </xf>
    <xf numFmtId="0" fontId="5" fillId="0" borderId="0" xfId="0" applyFont="1" applyFill="1" applyAlignment="1">
      <alignment wrapText="1"/>
    </xf>
    <xf numFmtId="0" fontId="5" fillId="0" borderId="0" xfId="0" applyFont="1" applyFill="1" applyAlignment="1">
      <alignment horizontal="left"/>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5" fillId="0" borderId="0" xfId="0" applyFont="1" applyFill="1" applyAlignment="1">
      <alignment horizontal="left" wrapText="1"/>
    </xf>
    <xf numFmtId="0" fontId="3" fillId="0" borderId="0" xfId="0" applyFont="1" applyFill="1" applyBorder="1" applyAlignment="1">
      <alignment vertical="center" wrapText="1"/>
    </xf>
    <xf numFmtId="0" fontId="8" fillId="0" borderId="0" xfId="0" applyFont="1" applyFill="1" applyAlignment="1">
      <alignment horizontal="left" vertical="center" wrapText="1"/>
    </xf>
    <xf numFmtId="0" fontId="2" fillId="0" borderId="4" xfId="0" applyFont="1" applyFill="1" applyBorder="1" applyAlignment="1">
      <alignment horizontal="center" vertical="center" wrapText="1"/>
    </xf>
    <xf numFmtId="0" fontId="5" fillId="0" borderId="2" xfId="0" applyFont="1" applyFill="1" applyBorder="1"/>
    <xf numFmtId="0" fontId="3" fillId="0" borderId="2" xfId="0" applyFont="1" applyFill="1" applyBorder="1" applyAlignment="1">
      <alignment vertical="center" wrapText="1"/>
    </xf>
    <xf numFmtId="0" fontId="17" fillId="0" borderId="0" xfId="0" applyFont="1" applyFill="1" applyAlignment="1">
      <alignment wrapText="1"/>
    </xf>
    <xf numFmtId="0" fontId="16" fillId="0" borderId="0" xfId="0" applyFont="1" applyFill="1" applyAlignment="1">
      <alignment horizontal="center"/>
    </xf>
    <xf numFmtId="0" fontId="2" fillId="0" borderId="0" xfId="0" applyFont="1" applyFill="1" applyAlignment="1">
      <alignment wrapText="1"/>
    </xf>
    <xf numFmtId="0" fontId="2" fillId="0" borderId="0" xfId="0" applyFont="1" applyFill="1"/>
    <xf numFmtId="0" fontId="2" fillId="0" borderId="7" xfId="0" applyFont="1" applyFill="1" applyBorder="1" applyAlignment="1">
      <alignment horizontal="center" vertical="center" wrapText="1"/>
    </xf>
    <xf numFmtId="0" fontId="5" fillId="0" borderId="1" xfId="0" applyFont="1" applyFill="1" applyBorder="1" applyAlignment="1">
      <alignment vertical="top" wrapText="1"/>
    </xf>
    <xf numFmtId="0" fontId="5" fillId="0" borderId="0" xfId="0" applyFont="1" applyFill="1"/>
    <xf numFmtId="0" fontId="5" fillId="0" borderId="0" xfId="0" applyFont="1" applyAlignment="1">
      <alignment horizontal="center"/>
    </xf>
    <xf numFmtId="0" fontId="5" fillId="0" borderId="0" xfId="0" applyFont="1"/>
    <xf numFmtId="0" fontId="6" fillId="0" borderId="0" xfId="0" applyFont="1"/>
    <xf numFmtId="164" fontId="5" fillId="0" borderId="1" xfId="0" applyNumberFormat="1" applyFont="1" applyFill="1" applyBorder="1"/>
    <xf numFmtId="0" fontId="13" fillId="0" borderId="0" xfId="0" applyFont="1" applyAlignment="1">
      <alignment horizontal="right" vertical="center" wrapText="1"/>
    </xf>
    <xf numFmtId="0" fontId="2" fillId="0" borderId="0" xfId="0" applyFont="1" applyAlignment="1">
      <alignment horizontal="center" vertical="center"/>
    </xf>
    <xf numFmtId="0" fontId="15" fillId="0" borderId="0" xfId="0" applyFont="1" applyAlignment="1">
      <alignment horizontal="center" vertical="center"/>
    </xf>
    <xf numFmtId="0" fontId="2" fillId="0" borderId="0" xfId="0" applyFont="1" applyAlignment="1">
      <alignment horizontal="center" vertical="center"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6" fillId="0" borderId="8" xfId="0" applyFont="1" applyFill="1" applyBorder="1" applyAlignment="1">
      <alignment horizontal="left" vertical="center"/>
    </xf>
    <xf numFmtId="0" fontId="6" fillId="0" borderId="0" xfId="0" applyFont="1" applyFill="1" applyAlignment="1">
      <alignment horizontal="left" vertical="center" wrapText="1"/>
    </xf>
    <xf numFmtId="0" fontId="12" fillId="0" borderId="3" xfId="0" applyFont="1" applyFill="1" applyBorder="1" applyAlignment="1">
      <alignment horizontal="right" wrapText="1"/>
    </xf>
    <xf numFmtId="0" fontId="12" fillId="0" borderId="4" xfId="0" applyFont="1" applyFill="1" applyBorder="1" applyAlignment="1">
      <alignment horizontal="right" wrapText="1"/>
    </xf>
    <xf numFmtId="0" fontId="12" fillId="0" borderId="5" xfId="0" applyFont="1" applyFill="1" applyBorder="1" applyAlignment="1">
      <alignment horizontal="right" wrapText="1"/>
    </xf>
    <xf numFmtId="0" fontId="5" fillId="0" borderId="0" xfId="0"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6AB1D-4A18-4928-B5A3-52C4C240416A}">
  <dimension ref="A1:K45"/>
  <sheetViews>
    <sheetView tabSelected="1" workbookViewId="0">
      <selection activeCell="C50" sqref="C50"/>
    </sheetView>
  </sheetViews>
  <sheetFormatPr defaultColWidth="9.1796875" defaultRowHeight="14.5" x14ac:dyDescent="0.35"/>
  <cols>
    <col min="1" max="1" width="4.1796875" style="34" customWidth="1"/>
    <col min="2" max="2" width="33.453125" style="35" customWidth="1"/>
    <col min="3" max="3" width="37.7265625" style="36" customWidth="1"/>
    <col min="4" max="4" width="17.1796875" style="33" customWidth="1"/>
    <col min="5" max="5" width="9.453125" style="33" customWidth="1"/>
    <col min="6" max="6" width="25.81640625" style="33" customWidth="1"/>
    <col min="7" max="7" width="24.7265625" style="35" customWidth="1"/>
    <col min="8" max="8" width="16.7265625" style="35" customWidth="1"/>
    <col min="9" max="9" width="14.54296875" style="35" customWidth="1"/>
    <col min="10" max="10" width="17.81640625" style="35" customWidth="1"/>
    <col min="11" max="16384" width="9.1796875" style="35"/>
  </cols>
  <sheetData>
    <row r="1" spans="1:11" s="4" customFormat="1" ht="72" customHeight="1" x14ac:dyDescent="0.35">
      <c r="A1" s="38" t="s">
        <v>96</v>
      </c>
      <c r="B1" s="38"/>
      <c r="C1" s="38"/>
      <c r="D1" s="38"/>
      <c r="E1" s="38"/>
      <c r="F1" s="38"/>
      <c r="G1" s="38"/>
      <c r="H1" s="38"/>
      <c r="I1" s="38"/>
    </row>
    <row r="2" spans="1:11" s="4" customFormat="1" ht="15.5" x14ac:dyDescent="0.35">
      <c r="A2" s="39"/>
      <c r="B2" s="39"/>
      <c r="C2" s="39"/>
      <c r="D2" s="39"/>
      <c r="E2" s="39"/>
      <c r="F2" s="39"/>
    </row>
    <row r="3" spans="1:11" s="4" customFormat="1" ht="17.5" x14ac:dyDescent="0.35">
      <c r="A3" s="40" t="s">
        <v>21</v>
      </c>
      <c r="B3" s="40"/>
      <c r="C3" s="40"/>
      <c r="D3" s="40"/>
      <c r="E3" s="40"/>
      <c r="F3" s="40"/>
      <c r="G3" s="40"/>
      <c r="H3" s="40"/>
      <c r="I3" s="40"/>
    </row>
    <row r="4" spans="1:11" s="4" customFormat="1" ht="31.5" customHeight="1" x14ac:dyDescent="0.35">
      <c r="A4" s="41" t="s">
        <v>95</v>
      </c>
      <c r="B4" s="41"/>
      <c r="C4" s="41"/>
      <c r="D4" s="41"/>
      <c r="E4" s="41"/>
      <c r="F4" s="41"/>
      <c r="G4" s="41"/>
      <c r="H4" s="41"/>
      <c r="I4" s="41"/>
    </row>
    <row r="5" spans="1:11" s="1" customFormat="1" ht="12.65" customHeight="1" x14ac:dyDescent="0.3">
      <c r="A5" s="5"/>
      <c r="B5" s="2"/>
      <c r="C5" s="3"/>
      <c r="D5" s="30"/>
      <c r="E5" s="30"/>
      <c r="F5" s="29"/>
    </row>
    <row r="6" spans="1:11" s="4" customFormat="1" ht="33" customHeight="1" thickBot="1" x14ac:dyDescent="0.4">
      <c r="A6" s="42" t="s">
        <v>0</v>
      </c>
      <c r="B6" s="44" t="s">
        <v>1</v>
      </c>
      <c r="C6" s="45"/>
      <c r="D6" s="24"/>
      <c r="E6" s="24"/>
      <c r="F6" s="44" t="s">
        <v>4</v>
      </c>
      <c r="G6" s="45"/>
      <c r="H6" s="45"/>
      <c r="I6" s="45"/>
      <c r="J6" s="46"/>
    </row>
    <row r="7" spans="1:11" s="6" customFormat="1" ht="63.75" customHeight="1" thickBot="1" x14ac:dyDescent="0.35">
      <c r="A7" s="43"/>
      <c r="B7" s="8" t="s">
        <v>2</v>
      </c>
      <c r="C7" s="9" t="s">
        <v>3</v>
      </c>
      <c r="D7" s="31" t="s">
        <v>45</v>
      </c>
      <c r="E7" s="31" t="s">
        <v>94</v>
      </c>
      <c r="F7" s="10" t="s">
        <v>6</v>
      </c>
      <c r="G7" s="8" t="s">
        <v>7</v>
      </c>
      <c r="H7" s="8" t="s">
        <v>92</v>
      </c>
      <c r="I7" s="8" t="s">
        <v>54</v>
      </c>
      <c r="J7" s="8" t="s">
        <v>93</v>
      </c>
    </row>
    <row r="8" spans="1:11" s="7" customFormat="1" ht="17.5" customHeight="1" x14ac:dyDescent="0.3">
      <c r="A8" s="11">
        <v>1</v>
      </c>
      <c r="B8" s="11">
        <v>2</v>
      </c>
      <c r="C8" s="11">
        <v>3</v>
      </c>
      <c r="D8" s="11" t="s">
        <v>43</v>
      </c>
      <c r="E8" s="11" t="s">
        <v>43</v>
      </c>
      <c r="F8" s="11">
        <v>4</v>
      </c>
      <c r="G8" s="11">
        <v>5</v>
      </c>
      <c r="H8" s="12">
        <v>6</v>
      </c>
      <c r="I8" s="11">
        <v>7</v>
      </c>
      <c r="J8" s="13" t="s">
        <v>10</v>
      </c>
    </row>
    <row r="9" spans="1:11" s="17" customFormat="1" ht="31" x14ac:dyDescent="0.35">
      <c r="A9" s="19">
        <v>1</v>
      </c>
      <c r="B9" s="20" t="s">
        <v>87</v>
      </c>
      <c r="C9" s="20" t="s">
        <v>88</v>
      </c>
      <c r="D9" s="20" t="s">
        <v>48</v>
      </c>
      <c r="E9" s="20" t="s">
        <v>46</v>
      </c>
      <c r="F9" s="20"/>
      <c r="G9" s="32"/>
      <c r="H9" s="14"/>
      <c r="I9" s="14"/>
      <c r="J9" s="37" t="e">
        <f t="shared" ref="J9:J40" si="0">I9/H9</f>
        <v>#DIV/0!</v>
      </c>
      <c r="K9" s="33"/>
    </row>
    <row r="10" spans="1:11" s="17" customFormat="1" ht="31" x14ac:dyDescent="0.35">
      <c r="A10" s="19">
        <v>2</v>
      </c>
      <c r="B10" s="20" t="s">
        <v>89</v>
      </c>
      <c r="C10" s="20" t="s">
        <v>80</v>
      </c>
      <c r="D10" s="20" t="s">
        <v>48</v>
      </c>
      <c r="E10" s="20" t="s">
        <v>46</v>
      </c>
      <c r="F10" s="20"/>
      <c r="G10" s="20"/>
      <c r="H10" s="14"/>
      <c r="I10" s="14"/>
      <c r="J10" s="37" t="e">
        <f t="shared" si="0"/>
        <v>#DIV/0!</v>
      </c>
    </row>
    <row r="11" spans="1:11" s="17" customFormat="1" ht="31" x14ac:dyDescent="0.35">
      <c r="A11" s="19">
        <v>3</v>
      </c>
      <c r="B11" s="20" t="s">
        <v>79</v>
      </c>
      <c r="C11" s="20" t="s">
        <v>78</v>
      </c>
      <c r="D11" s="20" t="s">
        <v>48</v>
      </c>
      <c r="E11" s="20" t="s">
        <v>46</v>
      </c>
      <c r="F11" s="20"/>
      <c r="G11" s="20"/>
      <c r="H11" s="14"/>
      <c r="I11" s="14"/>
      <c r="J11" s="37" t="e">
        <f t="shared" si="0"/>
        <v>#DIV/0!</v>
      </c>
    </row>
    <row r="12" spans="1:11" s="17" customFormat="1" ht="31" x14ac:dyDescent="0.35">
      <c r="A12" s="19">
        <v>4</v>
      </c>
      <c r="B12" s="20" t="s">
        <v>81</v>
      </c>
      <c r="C12" s="20" t="s">
        <v>84</v>
      </c>
      <c r="D12" s="20" t="s">
        <v>48</v>
      </c>
      <c r="E12" s="20" t="s">
        <v>47</v>
      </c>
      <c r="F12" s="20"/>
      <c r="G12" s="20"/>
      <c r="H12" s="14"/>
      <c r="I12" s="14"/>
      <c r="J12" s="37" t="e">
        <f t="shared" si="0"/>
        <v>#DIV/0!</v>
      </c>
    </row>
    <row r="13" spans="1:11" s="17" customFormat="1" ht="31" x14ac:dyDescent="0.35">
      <c r="A13" s="19">
        <v>5</v>
      </c>
      <c r="B13" s="20" t="s">
        <v>76</v>
      </c>
      <c r="C13" s="20" t="s">
        <v>85</v>
      </c>
      <c r="D13" s="20" t="s">
        <v>52</v>
      </c>
      <c r="E13" s="20" t="s">
        <v>46</v>
      </c>
      <c r="F13" s="20"/>
      <c r="G13" s="20"/>
      <c r="H13" s="14"/>
      <c r="I13" s="14"/>
      <c r="J13" s="37" t="e">
        <f t="shared" si="0"/>
        <v>#DIV/0!</v>
      </c>
    </row>
    <row r="14" spans="1:11" s="21" customFormat="1" ht="31" x14ac:dyDescent="0.35">
      <c r="A14" s="19">
        <v>6</v>
      </c>
      <c r="B14" s="20" t="s">
        <v>75</v>
      </c>
      <c r="C14" s="20" t="s">
        <v>86</v>
      </c>
      <c r="D14" s="20" t="s">
        <v>49</v>
      </c>
      <c r="E14" s="20" t="s">
        <v>46</v>
      </c>
      <c r="F14" s="20"/>
      <c r="G14" s="20"/>
      <c r="H14" s="14"/>
      <c r="I14" s="14"/>
      <c r="J14" s="37" t="e">
        <f t="shared" si="0"/>
        <v>#DIV/0!</v>
      </c>
      <c r="K14" s="17"/>
    </row>
    <row r="15" spans="1:11" s="17" customFormat="1" ht="31" x14ac:dyDescent="0.35">
      <c r="A15" s="19">
        <v>7</v>
      </c>
      <c r="B15" s="20" t="s">
        <v>35</v>
      </c>
      <c r="C15" s="20" t="s">
        <v>36</v>
      </c>
      <c r="D15" s="20" t="s">
        <v>49</v>
      </c>
      <c r="E15" s="20" t="s">
        <v>46</v>
      </c>
      <c r="F15" s="20"/>
      <c r="G15" s="20"/>
      <c r="H15" s="14"/>
      <c r="I15" s="14"/>
      <c r="J15" s="37" t="e">
        <f t="shared" si="0"/>
        <v>#DIV/0!</v>
      </c>
    </row>
    <row r="16" spans="1:11" s="17" customFormat="1" ht="31" x14ac:dyDescent="0.35">
      <c r="A16" s="19">
        <v>8</v>
      </c>
      <c r="B16" s="20" t="s">
        <v>90</v>
      </c>
      <c r="C16" s="20" t="s">
        <v>82</v>
      </c>
      <c r="D16" s="20" t="s">
        <v>49</v>
      </c>
      <c r="E16" s="20" t="s">
        <v>46</v>
      </c>
      <c r="F16" s="20"/>
      <c r="G16" s="20"/>
      <c r="H16" s="14"/>
      <c r="I16" s="14"/>
      <c r="J16" s="37" t="e">
        <f t="shared" si="0"/>
        <v>#DIV/0!</v>
      </c>
    </row>
    <row r="17" spans="1:11" s="27" customFormat="1" ht="31" x14ac:dyDescent="0.35">
      <c r="A17" s="19">
        <v>9</v>
      </c>
      <c r="B17" s="20" t="s">
        <v>11</v>
      </c>
      <c r="C17" s="20" t="s">
        <v>23</v>
      </c>
      <c r="D17" s="20" t="s">
        <v>48</v>
      </c>
      <c r="E17" s="20" t="s">
        <v>46</v>
      </c>
      <c r="F17" s="20"/>
      <c r="G17" s="20"/>
      <c r="H17" s="14"/>
      <c r="I17" s="14"/>
      <c r="J17" s="37" t="e">
        <f t="shared" si="0"/>
        <v>#DIV/0!</v>
      </c>
      <c r="K17" s="17"/>
    </row>
    <row r="18" spans="1:11" s="17" customFormat="1" ht="31" x14ac:dyDescent="0.35">
      <c r="A18" s="19">
        <v>10</v>
      </c>
      <c r="B18" s="20" t="s">
        <v>83</v>
      </c>
      <c r="C18" s="20" t="s">
        <v>24</v>
      </c>
      <c r="D18" s="20" t="s">
        <v>48</v>
      </c>
      <c r="E18" s="20" t="s">
        <v>46</v>
      </c>
      <c r="F18" s="20"/>
      <c r="G18" s="20"/>
      <c r="H18" s="14"/>
      <c r="I18" s="14"/>
      <c r="J18" s="37" t="e">
        <f t="shared" si="0"/>
        <v>#DIV/0!</v>
      </c>
    </row>
    <row r="19" spans="1:11" s="17" customFormat="1" ht="31" x14ac:dyDescent="0.35">
      <c r="A19" s="19">
        <v>11</v>
      </c>
      <c r="B19" s="20" t="s">
        <v>73</v>
      </c>
      <c r="C19" s="20" t="s">
        <v>74</v>
      </c>
      <c r="D19" s="20" t="s">
        <v>49</v>
      </c>
      <c r="E19" s="20" t="s">
        <v>46</v>
      </c>
      <c r="F19" s="20"/>
      <c r="G19" s="20"/>
      <c r="H19" s="14"/>
      <c r="I19" s="14"/>
      <c r="J19" s="37" t="e">
        <f t="shared" si="0"/>
        <v>#DIV/0!</v>
      </c>
    </row>
    <row r="20" spans="1:11" s="17" customFormat="1" ht="31" x14ac:dyDescent="0.35">
      <c r="A20" s="19">
        <v>12</v>
      </c>
      <c r="B20" s="20" t="s">
        <v>12</v>
      </c>
      <c r="C20" s="20" t="s">
        <v>26</v>
      </c>
      <c r="D20" s="20" t="s">
        <v>48</v>
      </c>
      <c r="E20" s="20" t="s">
        <v>47</v>
      </c>
      <c r="F20" s="20"/>
      <c r="G20" s="20"/>
      <c r="H20" s="14"/>
      <c r="I20" s="14"/>
      <c r="J20" s="37" t="e">
        <f t="shared" si="0"/>
        <v>#DIV/0!</v>
      </c>
    </row>
    <row r="21" spans="1:11" s="17" customFormat="1" ht="31" x14ac:dyDescent="0.35">
      <c r="A21" s="19">
        <v>13</v>
      </c>
      <c r="B21" s="20" t="s">
        <v>25</v>
      </c>
      <c r="C21" s="20" t="s">
        <v>27</v>
      </c>
      <c r="D21" s="20" t="s">
        <v>48</v>
      </c>
      <c r="E21" s="20" t="s">
        <v>47</v>
      </c>
      <c r="F21" s="20"/>
      <c r="G21" s="20"/>
      <c r="H21" s="14"/>
      <c r="I21" s="14"/>
      <c r="J21" s="37" t="e">
        <f t="shared" si="0"/>
        <v>#DIV/0!</v>
      </c>
    </row>
    <row r="22" spans="1:11" s="17" customFormat="1" ht="31" x14ac:dyDescent="0.35">
      <c r="A22" s="19">
        <v>14</v>
      </c>
      <c r="B22" s="20" t="s">
        <v>13</v>
      </c>
      <c r="C22" s="20" t="s">
        <v>28</v>
      </c>
      <c r="D22" s="20" t="s">
        <v>51</v>
      </c>
      <c r="E22" s="20" t="s">
        <v>47</v>
      </c>
      <c r="F22" s="20"/>
      <c r="G22" s="20"/>
      <c r="H22" s="14"/>
      <c r="I22" s="14"/>
      <c r="J22" s="37" t="e">
        <f t="shared" si="0"/>
        <v>#DIV/0!</v>
      </c>
    </row>
    <row r="23" spans="1:11" s="17" customFormat="1" ht="31" x14ac:dyDescent="0.35">
      <c r="A23" s="19">
        <v>15</v>
      </c>
      <c r="B23" s="20" t="s">
        <v>14</v>
      </c>
      <c r="C23" s="20" t="s">
        <v>55</v>
      </c>
      <c r="D23" s="20" t="s">
        <v>56</v>
      </c>
      <c r="E23" s="20" t="s">
        <v>47</v>
      </c>
      <c r="F23" s="20"/>
      <c r="G23" s="20"/>
      <c r="H23" s="14"/>
      <c r="I23" s="14"/>
      <c r="J23" s="37" t="e">
        <f t="shared" si="0"/>
        <v>#DIV/0!</v>
      </c>
    </row>
    <row r="24" spans="1:11" s="17" customFormat="1" ht="31" x14ac:dyDescent="0.35">
      <c r="A24" s="19">
        <v>16</v>
      </c>
      <c r="B24" s="20" t="s">
        <v>29</v>
      </c>
      <c r="C24" s="20" t="s">
        <v>30</v>
      </c>
      <c r="D24" s="20" t="s">
        <v>51</v>
      </c>
      <c r="E24" s="20" t="s">
        <v>47</v>
      </c>
      <c r="F24" s="22"/>
      <c r="G24" s="20"/>
      <c r="H24" s="14"/>
      <c r="I24" s="14"/>
      <c r="J24" s="37" t="e">
        <f t="shared" si="0"/>
        <v>#DIV/0!</v>
      </c>
    </row>
    <row r="25" spans="1:11" s="18" customFormat="1" ht="31" x14ac:dyDescent="0.35">
      <c r="A25" s="19">
        <v>17</v>
      </c>
      <c r="B25" s="20" t="s">
        <v>91</v>
      </c>
      <c r="C25" s="20" t="s">
        <v>77</v>
      </c>
      <c r="D25" s="20" t="s">
        <v>52</v>
      </c>
      <c r="E25" s="20" t="s">
        <v>46</v>
      </c>
      <c r="F25" s="20"/>
      <c r="G25" s="20"/>
      <c r="H25" s="14"/>
      <c r="I25" s="14"/>
      <c r="J25" s="37" t="e">
        <f t="shared" si="0"/>
        <v>#DIV/0!</v>
      </c>
      <c r="K25" s="17"/>
    </row>
    <row r="26" spans="1:11" s="28" customFormat="1" ht="31" x14ac:dyDescent="0.35">
      <c r="A26" s="19">
        <v>18</v>
      </c>
      <c r="B26" s="26" t="s">
        <v>31</v>
      </c>
      <c r="C26" s="26" t="s">
        <v>32</v>
      </c>
      <c r="D26" s="26" t="s">
        <v>48</v>
      </c>
      <c r="E26" s="26" t="s">
        <v>46</v>
      </c>
      <c r="F26" s="26"/>
      <c r="G26" s="26"/>
      <c r="H26" s="25"/>
      <c r="I26" s="25"/>
      <c r="J26" s="37" t="e">
        <f t="shared" si="0"/>
        <v>#DIV/0!</v>
      </c>
      <c r="K26" s="23"/>
    </row>
    <row r="27" spans="1:11" s="17" customFormat="1" ht="31" x14ac:dyDescent="0.35">
      <c r="A27" s="19">
        <v>19</v>
      </c>
      <c r="B27" s="20" t="s">
        <v>15</v>
      </c>
      <c r="C27" s="20" t="s">
        <v>33</v>
      </c>
      <c r="D27" s="20" t="s">
        <v>51</v>
      </c>
      <c r="E27" s="20" t="s">
        <v>47</v>
      </c>
      <c r="F27" s="20"/>
      <c r="G27" s="20"/>
      <c r="H27" s="14"/>
      <c r="I27" s="14"/>
      <c r="J27" s="37" t="e">
        <f t="shared" si="0"/>
        <v>#DIV/0!</v>
      </c>
      <c r="K27" s="23"/>
    </row>
    <row r="28" spans="1:11" s="17" customFormat="1" ht="31" x14ac:dyDescent="0.35">
      <c r="A28" s="19">
        <v>20</v>
      </c>
      <c r="B28" s="20" t="s">
        <v>22</v>
      </c>
      <c r="C28" s="20" t="s">
        <v>34</v>
      </c>
      <c r="D28" s="20" t="s">
        <v>48</v>
      </c>
      <c r="E28" s="20" t="s">
        <v>47</v>
      </c>
      <c r="F28" s="22"/>
      <c r="G28" s="20"/>
      <c r="H28" s="14"/>
      <c r="I28" s="14"/>
      <c r="J28" s="37" t="e">
        <f t="shared" si="0"/>
        <v>#DIV/0!</v>
      </c>
      <c r="K28" s="23"/>
    </row>
    <row r="29" spans="1:11" s="33" customFormat="1" ht="46.5" x14ac:dyDescent="0.35">
      <c r="A29" s="19">
        <v>21</v>
      </c>
      <c r="B29" s="20" t="s">
        <v>16</v>
      </c>
      <c r="C29" s="20" t="s">
        <v>38</v>
      </c>
      <c r="D29" s="20" t="s">
        <v>50</v>
      </c>
      <c r="E29" s="20" t="s">
        <v>46</v>
      </c>
      <c r="F29" s="20"/>
      <c r="G29" s="20"/>
      <c r="H29" s="14"/>
      <c r="I29" s="14"/>
      <c r="J29" s="37" t="e">
        <f t="shared" si="0"/>
        <v>#DIV/0!</v>
      </c>
      <c r="K29" s="21"/>
    </row>
    <row r="30" spans="1:11" s="33" customFormat="1" ht="46.5" x14ac:dyDescent="0.35">
      <c r="A30" s="19">
        <v>22</v>
      </c>
      <c r="B30" s="20" t="s">
        <v>17</v>
      </c>
      <c r="C30" s="20" t="s">
        <v>37</v>
      </c>
      <c r="D30" s="20" t="s">
        <v>50</v>
      </c>
      <c r="E30" s="20" t="s">
        <v>46</v>
      </c>
      <c r="F30" s="20"/>
      <c r="G30" s="20"/>
      <c r="H30" s="14"/>
      <c r="I30" s="14"/>
      <c r="J30" s="37" t="e">
        <f t="shared" si="0"/>
        <v>#DIV/0!</v>
      </c>
      <c r="K30" s="17"/>
    </row>
    <row r="31" spans="1:11" s="18" customFormat="1" ht="46.5" x14ac:dyDescent="0.35">
      <c r="A31" s="19">
        <v>23</v>
      </c>
      <c r="B31" s="20" t="s">
        <v>18</v>
      </c>
      <c r="C31" s="20" t="s">
        <v>39</v>
      </c>
      <c r="D31" s="20" t="s">
        <v>53</v>
      </c>
      <c r="E31" s="20" t="s">
        <v>47</v>
      </c>
      <c r="F31" s="20"/>
      <c r="G31" s="20"/>
      <c r="H31" s="14"/>
      <c r="I31" s="14"/>
      <c r="J31" s="37" t="e">
        <f t="shared" si="0"/>
        <v>#DIV/0!</v>
      </c>
      <c r="K31" s="17"/>
    </row>
    <row r="32" spans="1:11" s="17" customFormat="1" ht="31" x14ac:dyDescent="0.35">
      <c r="A32" s="19">
        <v>24</v>
      </c>
      <c r="B32" s="20" t="s">
        <v>40</v>
      </c>
      <c r="C32" s="20" t="s">
        <v>41</v>
      </c>
      <c r="D32" s="20" t="s">
        <v>52</v>
      </c>
      <c r="E32" s="20" t="s">
        <v>46</v>
      </c>
      <c r="F32" s="20"/>
      <c r="G32" s="20"/>
      <c r="H32" s="14"/>
      <c r="I32" s="14"/>
      <c r="J32" s="37" t="e">
        <f t="shared" si="0"/>
        <v>#DIV/0!</v>
      </c>
    </row>
    <row r="33" spans="1:10" s="17" customFormat="1" ht="31" x14ac:dyDescent="0.35">
      <c r="A33" s="19">
        <v>25</v>
      </c>
      <c r="B33" s="20" t="s">
        <v>19</v>
      </c>
      <c r="C33" s="20" t="s">
        <v>42</v>
      </c>
      <c r="D33" s="20" t="s">
        <v>52</v>
      </c>
      <c r="E33" s="20" t="s">
        <v>47</v>
      </c>
      <c r="F33" s="20"/>
      <c r="G33" s="20"/>
      <c r="H33" s="14"/>
      <c r="I33" s="14"/>
      <c r="J33" s="37" t="e">
        <f t="shared" si="0"/>
        <v>#DIV/0!</v>
      </c>
    </row>
    <row r="34" spans="1:10" s="17" customFormat="1" ht="31" x14ac:dyDescent="0.35">
      <c r="A34" s="19">
        <v>26</v>
      </c>
      <c r="B34" s="20" t="s">
        <v>20</v>
      </c>
      <c r="C34" s="20" t="s">
        <v>44</v>
      </c>
      <c r="D34" s="20" t="s">
        <v>51</v>
      </c>
      <c r="E34" s="20" t="s">
        <v>47</v>
      </c>
      <c r="F34" s="20"/>
      <c r="G34" s="20"/>
      <c r="H34" s="14"/>
      <c r="I34" s="14"/>
      <c r="J34" s="37" t="e">
        <f t="shared" si="0"/>
        <v>#DIV/0!</v>
      </c>
    </row>
    <row r="35" spans="1:10" s="17" customFormat="1" ht="47.25" customHeight="1" x14ac:dyDescent="0.35">
      <c r="A35" s="19">
        <v>27</v>
      </c>
      <c r="B35" s="20" t="s">
        <v>59</v>
      </c>
      <c r="C35" s="20" t="s">
        <v>60</v>
      </c>
      <c r="D35" s="20" t="s">
        <v>58</v>
      </c>
      <c r="E35" s="20" t="s">
        <v>47</v>
      </c>
      <c r="F35" s="20"/>
      <c r="G35" s="20"/>
      <c r="H35" s="14"/>
      <c r="I35" s="14"/>
      <c r="J35" s="37" t="e">
        <f t="shared" si="0"/>
        <v>#DIV/0!</v>
      </c>
    </row>
    <row r="36" spans="1:10" s="17" customFormat="1" ht="46.5" x14ac:dyDescent="0.35">
      <c r="A36" s="19">
        <v>28</v>
      </c>
      <c r="B36" s="20" t="s">
        <v>57</v>
      </c>
      <c r="C36" s="20" t="s">
        <v>61</v>
      </c>
      <c r="D36" s="20" t="s">
        <v>58</v>
      </c>
      <c r="E36" s="20" t="s">
        <v>47</v>
      </c>
      <c r="F36" s="20"/>
      <c r="G36" s="20"/>
      <c r="H36" s="14"/>
      <c r="I36" s="14"/>
      <c r="J36" s="37" t="e">
        <f t="shared" si="0"/>
        <v>#DIV/0!</v>
      </c>
    </row>
    <row r="37" spans="1:10" s="17" customFormat="1" ht="31" x14ac:dyDescent="0.35">
      <c r="A37" s="19">
        <v>29</v>
      </c>
      <c r="B37" s="20" t="s">
        <v>63</v>
      </c>
      <c r="C37" s="20" t="s">
        <v>62</v>
      </c>
      <c r="D37" s="20" t="s">
        <v>48</v>
      </c>
      <c r="E37" s="20" t="s">
        <v>47</v>
      </c>
      <c r="F37" s="15"/>
      <c r="G37" s="20"/>
      <c r="H37" s="14"/>
      <c r="I37" s="14"/>
      <c r="J37" s="37" t="e">
        <f t="shared" si="0"/>
        <v>#DIV/0!</v>
      </c>
    </row>
    <row r="38" spans="1:10" s="17" customFormat="1" ht="62" x14ac:dyDescent="0.35">
      <c r="A38" s="19">
        <v>30</v>
      </c>
      <c r="B38" s="20" t="s">
        <v>67</v>
      </c>
      <c r="C38" s="20" t="s">
        <v>71</v>
      </c>
      <c r="D38" s="20" t="s">
        <v>66</v>
      </c>
      <c r="E38" s="20" t="s">
        <v>46</v>
      </c>
      <c r="F38" s="15"/>
      <c r="G38" s="20"/>
      <c r="H38" s="14"/>
      <c r="I38" s="14"/>
      <c r="J38" s="37" t="e">
        <f t="shared" si="0"/>
        <v>#DIV/0!</v>
      </c>
    </row>
    <row r="39" spans="1:10" s="17" customFormat="1" ht="46.5" x14ac:dyDescent="0.35">
      <c r="A39" s="19">
        <v>31</v>
      </c>
      <c r="B39" s="20" t="s">
        <v>64</v>
      </c>
      <c r="C39" s="20" t="s">
        <v>65</v>
      </c>
      <c r="D39" s="20" t="s">
        <v>72</v>
      </c>
      <c r="E39" s="20" t="s">
        <v>47</v>
      </c>
      <c r="F39" s="20"/>
      <c r="G39" s="20"/>
      <c r="H39" s="14"/>
      <c r="I39" s="14"/>
      <c r="J39" s="37" t="e">
        <f t="shared" si="0"/>
        <v>#DIV/0!</v>
      </c>
    </row>
    <row r="40" spans="1:10" s="17" customFormat="1" ht="62" x14ac:dyDescent="0.35">
      <c r="A40" s="19">
        <v>32</v>
      </c>
      <c r="B40" s="20" t="s">
        <v>70</v>
      </c>
      <c r="C40" s="20" t="s">
        <v>69</v>
      </c>
      <c r="D40" s="20" t="s">
        <v>68</v>
      </c>
      <c r="E40" s="20" t="s">
        <v>46</v>
      </c>
      <c r="F40" s="20"/>
      <c r="G40" s="20"/>
      <c r="H40" s="14"/>
      <c r="I40" s="14"/>
      <c r="J40" s="37" t="e">
        <f t="shared" si="0"/>
        <v>#DIV/0!</v>
      </c>
    </row>
    <row r="41" spans="1:10" s="17" customFormat="1" ht="15" customHeight="1" x14ac:dyDescent="0.35">
      <c r="A41" s="49" t="s">
        <v>9</v>
      </c>
      <c r="B41" s="50"/>
      <c r="C41" s="50"/>
      <c r="D41" s="50"/>
      <c r="E41" s="50"/>
      <c r="F41" s="50"/>
      <c r="G41" s="50"/>
      <c r="H41" s="50"/>
      <c r="I41" s="51"/>
      <c r="J41" s="37" t="e">
        <f>SUM(J9:J40)</f>
        <v>#DIV/0!</v>
      </c>
    </row>
    <row r="42" spans="1:10" s="18" customFormat="1" ht="16" x14ac:dyDescent="0.35">
      <c r="A42" s="16"/>
      <c r="B42" s="47" t="s">
        <v>5</v>
      </c>
      <c r="C42" s="47"/>
      <c r="D42" s="47"/>
      <c r="E42" s="47"/>
      <c r="F42" s="47"/>
      <c r="G42" s="47"/>
      <c r="H42" s="47"/>
      <c r="I42" s="47"/>
      <c r="J42" s="47"/>
    </row>
    <row r="43" spans="1:10" s="18" customFormat="1" ht="15" customHeight="1" x14ac:dyDescent="0.35">
      <c r="A43" s="16"/>
      <c r="B43" s="48" t="s">
        <v>8</v>
      </c>
      <c r="C43" s="48"/>
      <c r="D43" s="48"/>
      <c r="E43" s="48"/>
      <c r="F43" s="48"/>
      <c r="G43" s="48"/>
      <c r="H43" s="48"/>
      <c r="I43" s="48"/>
      <c r="J43" s="48"/>
    </row>
    <row r="44" spans="1:10" s="18" customFormat="1" ht="72" customHeight="1" x14ac:dyDescent="0.35">
      <c r="A44" s="16"/>
      <c r="B44" s="48" t="s">
        <v>97</v>
      </c>
      <c r="C44" s="48"/>
      <c r="D44" s="48"/>
      <c r="E44" s="48"/>
      <c r="F44" s="48"/>
      <c r="G44" s="48"/>
      <c r="H44" s="48"/>
      <c r="I44" s="48"/>
      <c r="J44" s="48"/>
    </row>
    <row r="45" spans="1:10" s="21" customFormat="1" ht="36.65" customHeight="1" x14ac:dyDescent="0.35">
      <c r="A45" s="52"/>
      <c r="B45" s="48" t="s">
        <v>98</v>
      </c>
      <c r="C45" s="48"/>
      <c r="D45" s="48"/>
      <c r="E45" s="48"/>
      <c r="F45" s="48"/>
      <c r="G45" s="48"/>
      <c r="H45" s="48"/>
      <c r="I45" s="48"/>
      <c r="J45" s="48"/>
    </row>
  </sheetData>
  <sortState xmlns:xlrd2="http://schemas.microsoft.com/office/spreadsheetml/2017/richdata2" ref="A9:K34">
    <sortCondition ref="B9:B34"/>
  </sortState>
  <mergeCells count="12">
    <mergeCell ref="B42:J42"/>
    <mergeCell ref="B43:J43"/>
    <mergeCell ref="B44:J44"/>
    <mergeCell ref="B45:J45"/>
    <mergeCell ref="A41:I41"/>
    <mergeCell ref="A1:I1"/>
    <mergeCell ref="A2:F2"/>
    <mergeCell ref="A3:I3"/>
    <mergeCell ref="A4:I4"/>
    <mergeCell ref="A6:A7"/>
    <mergeCell ref="B6:C6"/>
    <mergeCell ref="F6:J6"/>
  </mergeCells>
  <phoneticPr fontId="1"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FC0D5E53E488AC47BC40E0E1CEA1899F" ma:contentTypeVersion="0" ma:contentTypeDescription="Izveidot jaunu dokumentu." ma:contentTypeScope="" ma:versionID="91fc3732f0833cc6fd371a5f03e788a6">
  <xsd:schema xmlns:xsd="http://www.w3.org/2001/XMLSchema" xmlns:xs="http://www.w3.org/2001/XMLSchema" xmlns:p="http://schemas.microsoft.com/office/2006/metadata/properties" targetNamespace="http://schemas.microsoft.com/office/2006/metadata/properties" ma:root="true" ma:fieldsID="ea38c56bd2b816e995eaa7588db9f73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8ACC44-C6BB-4CB2-8DE0-A44B6930D38E}">
  <ds:schemaRefs>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673222CD-FB96-45B9-AA9B-FE9B3B046D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3CDA87D1-8034-4633-A4E3-66EEE1893F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Spec_Kim.vielas_atk</vt:lpstr>
    </vt:vector>
  </TitlesOfParts>
  <Company>Valsts ieņēmumu dienests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Elga Berņa</dc:creator>
  <cp:lastModifiedBy>Gunta Borisēviča</cp:lastModifiedBy>
  <cp:lastPrinted>2024-06-17T07:11:18Z</cp:lastPrinted>
  <dcterms:created xsi:type="dcterms:W3CDTF">2021-08-24T17:35:24Z</dcterms:created>
  <dcterms:modified xsi:type="dcterms:W3CDTF">2024-11-06T11:35:16Z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0x010100FC0D5E53E488AC47BC40E0E1CEA1899F</vt:lpwstr>
  </property>
</Properties>
</file>