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uperstore\3_GNP_AD\nozaru_dati_2018gads\Publicesanai\"/>
    </mc:Choice>
  </mc:AlternateContent>
  <bookViews>
    <workbookView xWindow="0" yWindow="0" windowWidth="28800" windowHeight="12345"/>
  </bookViews>
  <sheets>
    <sheet name="NACE 2.red. apk. kodi" sheetId="6" r:id="rId1"/>
    <sheet name="NACE 2.red. 4 zīmju kodi" sheetId="5" r:id="rId2"/>
  </sheets>
  <externalReferences>
    <externalReference r:id="rId3"/>
  </externalReferences>
  <definedNames>
    <definedName name="_xlnm._FilterDatabase" localSheetId="1" hidden="1">'NACE 2.red. 4 zīmju kodi'!$C$3:$F$480</definedName>
    <definedName name="_xlnm._FilterDatabase" localSheetId="0" hidden="1">'NACE 2.red. apk. kodi'!$C$3:$F$122</definedName>
    <definedName name="_xlnm.Print_Area" localSheetId="1">'NACE 2.red. 4 zīmju kodi'!$A$1:$F$480</definedName>
    <definedName name="_xlnm.Print_Area" localSheetId="0">'NACE 2.red. apk. kodi'!$A$1:$F$124</definedName>
    <definedName name="_xlnm.Print_Titles" localSheetId="1">'NACE 2.red. 4 zīmju kodi'!$3:$4</definedName>
    <definedName name="_xlnm.Print_Titles" localSheetId="0">'NACE 2.red. apk. kodi'!$1:$4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8" i="5" l="1"/>
  <c r="F477" i="5"/>
  <c r="E477" i="5"/>
  <c r="E476" i="5"/>
  <c r="F475" i="5"/>
  <c r="E475" i="5"/>
  <c r="F474" i="5"/>
  <c r="E474" i="5"/>
  <c r="F473" i="5"/>
  <c r="E473" i="5"/>
  <c r="F472" i="5"/>
  <c r="E472" i="5"/>
  <c r="F471" i="5"/>
  <c r="E471" i="5"/>
  <c r="F470" i="5"/>
  <c r="E470" i="5"/>
  <c r="F469" i="5"/>
  <c r="E469" i="5"/>
  <c r="F468" i="5"/>
  <c r="E468" i="5"/>
  <c r="F467" i="5"/>
  <c r="E467" i="5"/>
  <c r="F466" i="5"/>
  <c r="E466" i="5"/>
  <c r="F465" i="5"/>
  <c r="E465" i="5"/>
  <c r="F464" i="5"/>
  <c r="E464" i="5"/>
  <c r="F463" i="5"/>
  <c r="E463" i="5"/>
  <c r="F462" i="5"/>
  <c r="E462" i="5"/>
  <c r="F461" i="5"/>
  <c r="E461" i="5"/>
  <c r="F459" i="5"/>
  <c r="E459" i="5"/>
  <c r="F458" i="5"/>
  <c r="E458" i="5"/>
  <c r="E457" i="5"/>
  <c r="F456" i="5"/>
  <c r="E456" i="5"/>
  <c r="F455" i="5"/>
  <c r="E455" i="5"/>
  <c r="F454" i="5"/>
  <c r="E454" i="5"/>
  <c r="F453" i="5"/>
  <c r="E453" i="5"/>
  <c r="F452" i="5"/>
  <c r="E452" i="5"/>
  <c r="F451" i="5"/>
  <c r="E451" i="5"/>
  <c r="E450" i="5"/>
  <c r="E449" i="5"/>
  <c r="F448" i="5"/>
  <c r="E448" i="5"/>
  <c r="E447" i="5"/>
  <c r="F446" i="5"/>
  <c r="E446" i="5"/>
  <c r="F445" i="5"/>
  <c r="E445" i="5"/>
  <c r="F444" i="5"/>
  <c r="E444" i="5"/>
  <c r="F443" i="5"/>
  <c r="E443" i="5"/>
  <c r="F442" i="5"/>
  <c r="E442" i="5"/>
  <c r="F441" i="5"/>
  <c r="E441" i="5"/>
  <c r="F440" i="5"/>
  <c r="E440" i="5"/>
  <c r="E439" i="5"/>
  <c r="F438" i="5"/>
  <c r="E438" i="5"/>
  <c r="E437" i="5"/>
  <c r="E436" i="5"/>
  <c r="F435" i="5"/>
  <c r="E435" i="5"/>
  <c r="F434" i="5"/>
  <c r="E434" i="5"/>
  <c r="F433" i="5"/>
  <c r="E433" i="5"/>
  <c r="F432" i="5"/>
  <c r="E432" i="5"/>
  <c r="F431" i="5"/>
  <c r="E431" i="5"/>
  <c r="F430" i="5"/>
  <c r="E430" i="5"/>
  <c r="F429" i="5"/>
  <c r="E429" i="5"/>
  <c r="F428" i="5"/>
  <c r="E428" i="5"/>
  <c r="F427" i="5"/>
  <c r="E427" i="5"/>
  <c r="E426" i="5"/>
  <c r="F425" i="5"/>
  <c r="E425" i="5"/>
  <c r="E424" i="5"/>
  <c r="E423" i="5"/>
  <c r="F422" i="5"/>
  <c r="E422" i="5"/>
  <c r="F421" i="5"/>
  <c r="E421" i="5"/>
  <c r="E420" i="5"/>
  <c r="E419" i="5"/>
  <c r="F418" i="5"/>
  <c r="E418" i="5"/>
  <c r="F417" i="5"/>
  <c r="E417" i="5"/>
  <c r="E416" i="5"/>
  <c r="F415" i="5"/>
  <c r="E415" i="5"/>
  <c r="F414" i="5"/>
  <c r="E414" i="5"/>
  <c r="F413" i="5"/>
  <c r="E413" i="5"/>
  <c r="F412" i="5"/>
  <c r="E412" i="5"/>
  <c r="F411" i="5"/>
  <c r="E411" i="5"/>
  <c r="F410" i="5"/>
  <c r="E410" i="5"/>
  <c r="F409" i="5"/>
  <c r="E409" i="5"/>
  <c r="F408" i="5"/>
  <c r="E408" i="5"/>
  <c r="F407" i="5"/>
  <c r="E407" i="5"/>
  <c r="F406" i="5"/>
  <c r="E406" i="5"/>
  <c r="F405" i="5"/>
  <c r="E405" i="5"/>
  <c r="F404" i="5"/>
  <c r="E404" i="5"/>
  <c r="F403" i="5"/>
  <c r="E403" i="5"/>
  <c r="F402" i="5"/>
  <c r="E402" i="5"/>
  <c r="F401" i="5"/>
  <c r="E401" i="5"/>
  <c r="F400" i="5"/>
  <c r="E400" i="5"/>
  <c r="F399" i="5"/>
  <c r="E399" i="5"/>
  <c r="F398" i="5"/>
  <c r="E398" i="5"/>
  <c r="F397" i="5"/>
  <c r="E397" i="5"/>
  <c r="F396" i="5"/>
  <c r="E396" i="5"/>
  <c r="F395" i="5"/>
  <c r="E395" i="5"/>
  <c r="F394" i="5"/>
  <c r="E394" i="5"/>
  <c r="F393" i="5"/>
  <c r="E393" i="5"/>
  <c r="E392" i="5"/>
  <c r="F391" i="5"/>
  <c r="E391" i="5"/>
  <c r="F390" i="5"/>
  <c r="E390" i="5"/>
  <c r="F389" i="5"/>
  <c r="E389" i="5"/>
  <c r="F388" i="5"/>
  <c r="E388" i="5"/>
  <c r="F387" i="5"/>
  <c r="E387" i="5"/>
  <c r="F386" i="5"/>
  <c r="E386" i="5"/>
  <c r="F385" i="5"/>
  <c r="E385" i="5"/>
  <c r="F384" i="5"/>
  <c r="E384" i="5"/>
  <c r="F383" i="5"/>
  <c r="E383" i="5"/>
  <c r="F382" i="5"/>
  <c r="E382" i="5"/>
  <c r="F381" i="5"/>
  <c r="E381" i="5"/>
  <c r="F380" i="5"/>
  <c r="E380" i="5"/>
  <c r="F379" i="5"/>
  <c r="E379" i="5"/>
  <c r="F378" i="5"/>
  <c r="E378" i="5"/>
  <c r="F377" i="5"/>
  <c r="E377" i="5"/>
  <c r="F376" i="5"/>
  <c r="E376" i="5"/>
  <c r="F375" i="5"/>
  <c r="E375" i="5"/>
  <c r="F374" i="5"/>
  <c r="E374" i="5"/>
  <c r="F373" i="5"/>
  <c r="E373" i="5"/>
  <c r="F372" i="5"/>
  <c r="E372" i="5"/>
  <c r="F371" i="5"/>
  <c r="E371" i="5"/>
  <c r="F370" i="5"/>
  <c r="E370" i="5"/>
  <c r="F369" i="5"/>
  <c r="E369" i="5"/>
  <c r="F368" i="5"/>
  <c r="E368" i="5"/>
  <c r="F367" i="5"/>
  <c r="E367" i="5"/>
  <c r="F366" i="5"/>
  <c r="E366" i="5"/>
  <c r="F365" i="5"/>
  <c r="E365" i="5"/>
  <c r="F364" i="5"/>
  <c r="E364" i="5"/>
  <c r="F363" i="5"/>
  <c r="E363" i="5"/>
  <c r="F362" i="5"/>
  <c r="E362" i="5"/>
  <c r="F361" i="5"/>
  <c r="E361" i="5"/>
  <c r="F360" i="5"/>
  <c r="E360" i="5"/>
  <c r="F359" i="5"/>
  <c r="E359" i="5"/>
  <c r="F358" i="5"/>
  <c r="E358" i="5"/>
  <c r="F357" i="5"/>
  <c r="E357" i="5"/>
  <c r="E356" i="5"/>
  <c r="E355" i="5"/>
  <c r="E354" i="5"/>
  <c r="F353" i="5"/>
  <c r="E353" i="5"/>
  <c r="F352" i="5"/>
  <c r="E352" i="5"/>
  <c r="F351" i="5"/>
  <c r="E351" i="5"/>
  <c r="F350" i="5"/>
  <c r="E350" i="5"/>
  <c r="E349" i="5"/>
  <c r="E348" i="5"/>
  <c r="E347" i="5"/>
  <c r="F346" i="5"/>
  <c r="E346" i="5"/>
  <c r="F345" i="5"/>
  <c r="E345" i="5"/>
  <c r="F344" i="5"/>
  <c r="E344" i="5"/>
  <c r="F343" i="5"/>
  <c r="E343" i="5"/>
  <c r="F342" i="5"/>
  <c r="E342" i="5"/>
  <c r="F341" i="5"/>
  <c r="E341" i="5"/>
  <c r="F340" i="5"/>
  <c r="E340" i="5"/>
  <c r="F339" i="5"/>
  <c r="E339" i="5"/>
  <c r="F338" i="5"/>
  <c r="E338" i="5"/>
  <c r="F337" i="5"/>
  <c r="E337" i="5"/>
  <c r="F336" i="5"/>
  <c r="E336" i="5"/>
  <c r="F335" i="5"/>
  <c r="E335" i="5"/>
  <c r="F334" i="5"/>
  <c r="E334" i="5"/>
  <c r="F333" i="5"/>
  <c r="E333" i="5"/>
  <c r="E332" i="5"/>
  <c r="F331" i="5"/>
  <c r="E331" i="5"/>
  <c r="F330" i="5"/>
  <c r="E330" i="5"/>
  <c r="F329" i="5"/>
  <c r="E329" i="5"/>
  <c r="F328" i="5"/>
  <c r="E328" i="5"/>
  <c r="E327" i="5"/>
  <c r="F326" i="5"/>
  <c r="E326" i="5"/>
  <c r="F325" i="5"/>
  <c r="E325" i="5"/>
  <c r="F324" i="5"/>
  <c r="E324" i="5"/>
  <c r="F323" i="5"/>
  <c r="E323" i="5"/>
  <c r="F322" i="5"/>
  <c r="E322" i="5"/>
  <c r="F321" i="5"/>
  <c r="E321" i="5"/>
  <c r="F320" i="5"/>
  <c r="E320" i="5"/>
  <c r="F319" i="5"/>
  <c r="E319" i="5"/>
  <c r="F318" i="5"/>
  <c r="E318" i="5"/>
  <c r="F317" i="5"/>
  <c r="E317" i="5"/>
  <c r="F316" i="5"/>
  <c r="E316" i="5"/>
  <c r="F315" i="5"/>
  <c r="E315" i="5"/>
  <c r="F314" i="5"/>
  <c r="E314" i="5"/>
  <c r="F313" i="5"/>
  <c r="E313" i="5"/>
  <c r="F312" i="5"/>
  <c r="E312" i="5"/>
  <c r="F311" i="5"/>
  <c r="E311" i="5"/>
  <c r="F310" i="5"/>
  <c r="E310" i="5"/>
  <c r="F309" i="5"/>
  <c r="E309" i="5"/>
  <c r="F308" i="5"/>
  <c r="E308" i="5"/>
  <c r="F307" i="5"/>
  <c r="E307" i="5"/>
  <c r="E306" i="5"/>
  <c r="E305" i="5"/>
  <c r="E304" i="5"/>
  <c r="E303" i="5"/>
  <c r="E302" i="5"/>
  <c r="E301" i="5"/>
  <c r="E300" i="5"/>
  <c r="F299" i="5"/>
  <c r="E299" i="5"/>
  <c r="F298" i="5"/>
  <c r="E298" i="5"/>
  <c r="F297" i="5"/>
  <c r="E297" i="5"/>
  <c r="F296" i="5"/>
  <c r="E296" i="5"/>
  <c r="F295" i="5"/>
  <c r="E295" i="5"/>
  <c r="E294" i="5"/>
  <c r="F293" i="5"/>
  <c r="E293" i="5"/>
  <c r="F292" i="5"/>
  <c r="E292" i="5"/>
  <c r="F291" i="5"/>
  <c r="E291" i="5"/>
  <c r="F290" i="5"/>
  <c r="E290" i="5"/>
  <c r="F289" i="5"/>
  <c r="E289" i="5"/>
  <c r="F288" i="5"/>
  <c r="E288" i="5"/>
  <c r="F287" i="5"/>
  <c r="E287" i="5"/>
  <c r="F286" i="5"/>
  <c r="E286" i="5"/>
  <c r="F285" i="5"/>
  <c r="E285" i="5"/>
  <c r="F284" i="5"/>
  <c r="E284" i="5"/>
  <c r="E283" i="5"/>
  <c r="F282" i="5"/>
  <c r="E282" i="5"/>
  <c r="F281" i="5"/>
  <c r="E281" i="5"/>
  <c r="F280" i="5"/>
  <c r="E280" i="5"/>
  <c r="F279" i="5"/>
  <c r="E279" i="5"/>
  <c r="E278" i="5"/>
  <c r="F277" i="5"/>
  <c r="E277" i="5"/>
  <c r="F276" i="5"/>
  <c r="E276" i="5"/>
  <c r="F275" i="5"/>
  <c r="E275" i="5"/>
  <c r="F274" i="5"/>
  <c r="E274" i="5"/>
  <c r="F273" i="5"/>
  <c r="E273" i="5"/>
  <c r="F272" i="5"/>
  <c r="E272" i="5"/>
  <c r="E271" i="5"/>
  <c r="E270" i="5"/>
  <c r="F269" i="5"/>
  <c r="E269" i="5"/>
  <c r="F268" i="5"/>
  <c r="E268" i="5"/>
  <c r="F267" i="5"/>
  <c r="E267" i="5"/>
  <c r="F266" i="5"/>
  <c r="E266" i="5"/>
  <c r="E265" i="5"/>
  <c r="F264" i="5"/>
  <c r="E264" i="5"/>
  <c r="F263" i="5"/>
  <c r="E263" i="5"/>
  <c r="F262" i="5"/>
  <c r="E262" i="5"/>
  <c r="F261" i="5"/>
  <c r="E261" i="5"/>
  <c r="F260" i="5"/>
  <c r="E260" i="5"/>
  <c r="E259" i="5"/>
  <c r="E258" i="5"/>
  <c r="E256" i="5"/>
  <c r="F255" i="5"/>
  <c r="E255" i="5"/>
  <c r="E253" i="5"/>
  <c r="F252" i="5"/>
  <c r="E252" i="5"/>
  <c r="E251" i="5"/>
  <c r="E250" i="5"/>
  <c r="E249" i="5"/>
  <c r="F248" i="5"/>
  <c r="E248" i="5"/>
  <c r="F247" i="5"/>
  <c r="E247" i="5"/>
  <c r="F246" i="5"/>
  <c r="E246" i="5"/>
  <c r="E245" i="5"/>
  <c r="E244" i="5"/>
  <c r="E243" i="5"/>
  <c r="F242" i="5"/>
  <c r="E242" i="5"/>
  <c r="E241" i="5"/>
  <c r="E240" i="5"/>
  <c r="F239" i="5"/>
  <c r="E239" i="5"/>
  <c r="F238" i="5"/>
  <c r="E238" i="5"/>
  <c r="E237" i="5"/>
  <c r="F236" i="5"/>
  <c r="E236" i="5"/>
  <c r="E235" i="5"/>
  <c r="E234" i="5"/>
  <c r="E233" i="5"/>
  <c r="E232" i="5"/>
  <c r="E231" i="5"/>
  <c r="E230" i="5"/>
  <c r="F229" i="5"/>
  <c r="E229" i="5"/>
  <c r="F228" i="5"/>
  <c r="E228" i="5"/>
  <c r="F227" i="5"/>
  <c r="E227" i="5"/>
  <c r="F226" i="5"/>
  <c r="E226" i="5"/>
  <c r="F225" i="5"/>
  <c r="E225" i="5"/>
  <c r="F224" i="5"/>
  <c r="E224" i="5"/>
  <c r="F223" i="5"/>
  <c r="E223" i="5"/>
  <c r="F222" i="5"/>
  <c r="E222" i="5"/>
  <c r="E221" i="5"/>
  <c r="F220" i="5"/>
  <c r="E220" i="5"/>
  <c r="F219" i="5"/>
  <c r="E219" i="5"/>
  <c r="F218" i="5"/>
  <c r="E218" i="5"/>
  <c r="F217" i="5"/>
  <c r="E217" i="5"/>
  <c r="F216" i="5"/>
  <c r="E216" i="5"/>
  <c r="F215" i="5"/>
  <c r="E215" i="5"/>
  <c r="F214" i="5"/>
  <c r="E214" i="5"/>
  <c r="F213" i="5"/>
  <c r="E213" i="5"/>
  <c r="F212" i="5"/>
  <c r="E212" i="5"/>
  <c r="F211" i="5"/>
  <c r="E211" i="5"/>
  <c r="F210" i="5"/>
  <c r="E210" i="5"/>
  <c r="F209" i="5"/>
  <c r="E209" i="5"/>
  <c r="F208" i="5"/>
  <c r="E208" i="5"/>
  <c r="F207" i="5"/>
  <c r="E207" i="5"/>
  <c r="F206" i="5"/>
  <c r="E206" i="5"/>
  <c r="F205" i="5"/>
  <c r="E205" i="5"/>
  <c r="F204" i="5"/>
  <c r="E204" i="5"/>
  <c r="F203" i="5"/>
  <c r="E203" i="5"/>
  <c r="F202" i="5"/>
  <c r="E202" i="5"/>
  <c r="F201" i="5"/>
  <c r="E201" i="5"/>
  <c r="F200" i="5"/>
  <c r="E200" i="5"/>
  <c r="F199" i="5"/>
  <c r="E199" i="5"/>
  <c r="F198" i="5"/>
  <c r="E198" i="5"/>
  <c r="E197" i="5"/>
  <c r="F196" i="5"/>
  <c r="E196" i="5"/>
  <c r="F195" i="5"/>
  <c r="E195" i="5"/>
  <c r="F194" i="5"/>
  <c r="E194" i="5"/>
  <c r="F193" i="5"/>
  <c r="E193" i="5"/>
  <c r="F192" i="5"/>
  <c r="E192" i="5"/>
  <c r="F191" i="5"/>
  <c r="E191" i="5"/>
  <c r="E190" i="5"/>
  <c r="E189" i="5"/>
  <c r="F188" i="5"/>
  <c r="E188" i="5"/>
  <c r="E187" i="5"/>
  <c r="F186" i="5"/>
  <c r="E186" i="5"/>
  <c r="F185" i="5"/>
  <c r="E185" i="5"/>
  <c r="E184" i="5"/>
  <c r="E183" i="5"/>
  <c r="E182" i="5"/>
  <c r="E181" i="5"/>
  <c r="F180" i="5"/>
  <c r="E180" i="5"/>
  <c r="F179" i="5"/>
  <c r="E179" i="5"/>
  <c r="F178" i="5"/>
  <c r="E178" i="5"/>
  <c r="F177" i="5"/>
  <c r="E177" i="5"/>
  <c r="E176" i="5"/>
  <c r="F175" i="5"/>
  <c r="E175" i="5"/>
  <c r="F174" i="5"/>
  <c r="E174" i="5"/>
  <c r="F173" i="5"/>
  <c r="E173" i="5"/>
  <c r="F172" i="5"/>
  <c r="E172" i="5"/>
  <c r="F171" i="5"/>
  <c r="E171" i="5"/>
  <c r="F170" i="5"/>
  <c r="E170" i="5"/>
  <c r="E169" i="5"/>
  <c r="F168" i="5"/>
  <c r="E168" i="5"/>
  <c r="F167" i="5"/>
  <c r="E167" i="5"/>
  <c r="F166" i="5"/>
  <c r="E166" i="5"/>
  <c r="E165" i="5"/>
  <c r="F164" i="5"/>
  <c r="E164" i="5"/>
  <c r="F163" i="5"/>
  <c r="E163" i="5"/>
  <c r="F162" i="5"/>
  <c r="E162" i="5"/>
  <c r="F161" i="5"/>
  <c r="E161" i="5"/>
  <c r="F160" i="5"/>
  <c r="E160" i="5"/>
  <c r="E159" i="5"/>
  <c r="E158" i="5"/>
  <c r="F157" i="5"/>
  <c r="E157" i="5"/>
  <c r="E156" i="5"/>
  <c r="F155" i="5"/>
  <c r="E155" i="5"/>
  <c r="E154" i="5"/>
  <c r="E153" i="5"/>
  <c r="E152" i="5"/>
  <c r="E151" i="5"/>
  <c r="E150" i="5"/>
  <c r="F149" i="5"/>
  <c r="E149" i="5"/>
  <c r="E147" i="5"/>
  <c r="E146" i="5"/>
  <c r="F144" i="5"/>
  <c r="E144" i="5"/>
  <c r="F142" i="5"/>
  <c r="E142" i="5"/>
  <c r="E141" i="5"/>
  <c r="E140" i="5"/>
  <c r="E138" i="5"/>
  <c r="E137" i="5"/>
  <c r="F136" i="5"/>
  <c r="E136" i="5"/>
  <c r="E135" i="5"/>
  <c r="E134" i="5"/>
  <c r="F133" i="5"/>
  <c r="E133" i="5"/>
  <c r="E132" i="5"/>
  <c r="F131" i="5"/>
  <c r="E131" i="5"/>
  <c r="F130" i="5"/>
  <c r="E130" i="5"/>
  <c r="E128" i="5"/>
  <c r="E127" i="5"/>
  <c r="E126" i="5"/>
  <c r="E125" i="5"/>
  <c r="F124" i="5"/>
  <c r="E124" i="5"/>
  <c r="F123" i="5"/>
  <c r="E123" i="5"/>
  <c r="F122" i="5"/>
  <c r="E122" i="5"/>
  <c r="F121" i="5"/>
  <c r="E121" i="5"/>
  <c r="F120" i="5"/>
  <c r="E120" i="5"/>
  <c r="E119" i="5"/>
  <c r="E118" i="5"/>
  <c r="E117" i="5"/>
  <c r="E116" i="5"/>
  <c r="F115" i="5"/>
  <c r="E115" i="5"/>
  <c r="F114" i="5"/>
  <c r="E114" i="5"/>
  <c r="F113" i="5"/>
  <c r="E113" i="5"/>
  <c r="E112" i="5"/>
  <c r="E111" i="5"/>
  <c r="E110" i="5"/>
  <c r="F109" i="5"/>
  <c r="E109" i="5"/>
  <c r="E108" i="5"/>
  <c r="F107" i="5"/>
  <c r="E107" i="5"/>
  <c r="E105" i="5"/>
  <c r="F104" i="5"/>
  <c r="E104" i="5"/>
  <c r="E103" i="5"/>
  <c r="E102" i="5"/>
  <c r="E101" i="5"/>
  <c r="E100" i="5"/>
  <c r="E99" i="5"/>
  <c r="E98" i="5"/>
  <c r="E97" i="5"/>
  <c r="F96" i="5"/>
  <c r="E96" i="5"/>
  <c r="E95" i="5"/>
  <c r="E94" i="5"/>
  <c r="E93" i="5"/>
  <c r="E92" i="5"/>
  <c r="E91" i="5"/>
  <c r="F90" i="5"/>
  <c r="E90" i="5"/>
  <c r="F89" i="5"/>
  <c r="E89" i="5"/>
  <c r="F88" i="5"/>
  <c r="E88" i="5"/>
  <c r="E87" i="5"/>
  <c r="F86" i="5"/>
  <c r="E86" i="5"/>
  <c r="E85" i="5"/>
  <c r="E84" i="5"/>
  <c r="F83" i="5"/>
  <c r="E83" i="5"/>
  <c r="F82" i="5"/>
  <c r="E82" i="5"/>
  <c r="F81" i="5"/>
  <c r="E81" i="5"/>
  <c r="E80" i="5"/>
  <c r="F79" i="5"/>
  <c r="E79" i="5"/>
  <c r="F78" i="5"/>
  <c r="E78" i="5"/>
  <c r="F77" i="5"/>
  <c r="E77" i="5"/>
  <c r="E76" i="5"/>
  <c r="F75" i="5"/>
  <c r="E75" i="5"/>
  <c r="E74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E66" i="5"/>
  <c r="E65" i="5"/>
  <c r="E64" i="5"/>
  <c r="F63" i="5"/>
  <c r="E63" i="5"/>
  <c r="F62" i="5"/>
  <c r="E62" i="5"/>
  <c r="F61" i="5"/>
  <c r="E61" i="5"/>
  <c r="E60" i="5"/>
  <c r="E59" i="5"/>
  <c r="E58" i="5"/>
  <c r="E57" i="5"/>
  <c r="E56" i="5"/>
  <c r="E55" i="5"/>
  <c r="E54" i="5"/>
  <c r="E53" i="5"/>
  <c r="E52" i="5"/>
  <c r="F51" i="5"/>
  <c r="E51" i="5"/>
  <c r="F50" i="5"/>
  <c r="E50" i="5"/>
  <c r="E49" i="5"/>
  <c r="F48" i="5"/>
  <c r="E48" i="5"/>
  <c r="F47" i="5"/>
  <c r="E47" i="5"/>
  <c r="F46" i="5"/>
  <c r="E46" i="5"/>
  <c r="E45" i="5"/>
  <c r="E44" i="5"/>
  <c r="F43" i="5"/>
  <c r="E43" i="5"/>
  <c r="E42" i="5"/>
  <c r="F41" i="5"/>
  <c r="E41" i="5"/>
  <c r="E40" i="5"/>
  <c r="E39" i="5"/>
  <c r="F38" i="5"/>
  <c r="E38" i="5"/>
  <c r="E37" i="5"/>
  <c r="F36" i="5"/>
  <c r="E36" i="5"/>
  <c r="E35" i="5"/>
  <c r="F34" i="5"/>
  <c r="E34" i="5"/>
  <c r="F33" i="5"/>
  <c r="E33" i="5"/>
  <c r="E32" i="5"/>
  <c r="F31" i="5"/>
  <c r="E31" i="5"/>
  <c r="F30" i="5"/>
  <c r="E30" i="5"/>
  <c r="F29" i="5"/>
  <c r="E29" i="5"/>
  <c r="E28" i="5"/>
  <c r="F27" i="5"/>
  <c r="E27" i="5"/>
  <c r="F26" i="5"/>
  <c r="E26" i="5"/>
  <c r="F25" i="5"/>
  <c r="E25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F16" i="5"/>
  <c r="E16" i="5"/>
  <c r="F15" i="5"/>
  <c r="E15" i="5"/>
  <c r="E14" i="5"/>
  <c r="F13" i="5"/>
  <c r="E13" i="5"/>
  <c r="E12" i="5"/>
  <c r="E11" i="5"/>
  <c r="F10" i="5"/>
  <c r="E10" i="5"/>
  <c r="E9" i="5"/>
  <c r="F8" i="5"/>
  <c r="E8" i="5"/>
  <c r="F7" i="5"/>
  <c r="E7" i="5"/>
  <c r="F6" i="5"/>
  <c r="E6" i="5"/>
</calcChain>
</file>

<file path=xl/sharedStrings.xml><?xml version="1.0" encoding="utf-8"?>
<sst xmlns="http://schemas.openxmlformats.org/spreadsheetml/2006/main" count="1185" uniqueCount="1159">
  <si>
    <t>Apģērbu, tekstilizstrādājumu un ādas izstrādājumu ražošanas nozare</t>
  </si>
  <si>
    <t>Ādas un ādas izstrādājumu ražošana</t>
  </si>
  <si>
    <t>Apsardzes pakalpojumu un izmeklēšanas nozare</t>
  </si>
  <si>
    <t xml:space="preserve">Apsardzes pakalpojumi un izmeklēšana                                                                                                                                                                                                                      </t>
  </si>
  <si>
    <t>Veselības un sociālās aprūpes nozare</t>
  </si>
  <si>
    <t xml:space="preserve">Veselības aizsardzība         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</si>
  <si>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ar izmitināšanu                                                                                                                                                                                                                            </t>
  </si>
  <si>
    <t xml:space="preserve">Sociālā aprūpe bez izmitināšanas                                                                                                                                                                                                                          </t>
  </si>
  <si>
    <t>Atkritumu apsaimniekošanas nozare</t>
  </si>
  <si>
    <t xml:space="preserve">Atkritumu savākšana, apstrāde un izvietošana; materiālu pārstrāde                                                                                                                                                                                         </t>
  </si>
  <si>
    <t xml:space="preserve">Sanitārija un citi atkritumu apsaimniekošanas pakalpojumi                                                                                                                                                                                                 </t>
  </si>
  <si>
    <t>Mākslas, izklaides un atpūtas nozare</t>
  </si>
  <si>
    <t xml:space="preserve">Kinofilmu, video filmu, televīzijas programmu un skaņu ierakstu producēšana                                                                                                                                                                               </t>
  </si>
  <si>
    <t xml:space="preserve">Radio un televīzijas programmu izstrāde un apraide                                                                                                                                                                                                        </t>
  </si>
  <si>
    <t xml:space="preserve">Radošas, mākslinieciskas un izklaides darbības                                                                                                                                                                                                            </t>
  </si>
  <si>
    <t xml:space="preserve">Bibliotēku, arhīvu, muzeju un citu kultūras iestāžu darbība                                                                                                                                                                                               </t>
  </si>
  <si>
    <t xml:space="preserve">Azartspēles un derības                                                                                                                                                                                                                                    </t>
  </si>
  <si>
    <t xml:space="preserve">Sporta nodarbības, izklaides un atpūtas darbība                                                                                                                                                                                                           </t>
  </si>
  <si>
    <t>Lauksaimniecības un zivsaimniecības nozare</t>
  </si>
  <si>
    <t xml:space="preserve">Augkopība un lopkopība, medniecība un saistītas palīgdarbības                                                                                                                                                                                             </t>
  </si>
  <si>
    <t xml:space="preserve">Zivsaimniecība                                                                                                                                                                                                                                            </t>
  </si>
  <si>
    <t>Būvniecības nozare</t>
  </si>
  <si>
    <t xml:space="preserve">Ēku būvniecība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</si>
  <si>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Inženierbūvniecība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</si>
  <si>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Specializētie būvdarbi                                                                                                                                                                                                                                    </t>
  </si>
  <si>
    <t>Cita veida ražošanas nozare</t>
  </si>
  <si>
    <t xml:space="preserve">Dzērienu ražošana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</si>
  <si>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Tabakas izstrādājumu ražošana                                                                                                                                                                                                                             </t>
  </si>
  <si>
    <t xml:space="preserve">Nemetālisko minerālu izstrādājumu ražošana                                                                                                                                                                                                                </t>
  </si>
  <si>
    <t xml:space="preserve">Mēbeļu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</si>
  <si>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Cita veida ražošana                                                                                                                                                                                                                                       </t>
  </si>
  <si>
    <t>Ēdināšanas pakalpojumu nozare</t>
  </si>
  <si>
    <t xml:space="preserve">Ēdināšanas pakalpojumi                                                                                                                                                                                                                                    </t>
  </si>
  <si>
    <t>Elektroenerģijas, gāzes apgādes, siltumapgādes un gaisa kondicionēšanas nozare</t>
  </si>
  <si>
    <t xml:space="preserve">Elektroenerģija, gāzes apgāde, siltumapgāde un gaisa kondicionēšana                                                                                                                                                                                       </t>
  </si>
  <si>
    <t>Finanšu pakalpojumu un apdrošināšanas nozare</t>
  </si>
  <si>
    <t xml:space="preserve">Finanšu pakalpojumu darbības, izņemot apdrošināšanu un pensiju uzkrāšanu                                                                                                                                                                                  </t>
  </si>
  <si>
    <t xml:space="preserve">Apdrošināšana, pārapdrošināšana un pensiju uzkrāšana, izņemot obligāto sociālo apdrošināšanu                                                                                                                                                              </t>
  </si>
  <si>
    <t xml:space="preserve">Finanšu pakalpojumu un apdrošināšanas darbības papildinošas darbības                                                                                                                                                                                      </t>
  </si>
  <si>
    <t>Ieguves rūpniecības nozare</t>
  </si>
  <si>
    <t xml:space="preserve">Pārējā ieguves rūpniecība un karjeru izstrāde                                                                                                                                                                                                             </t>
  </si>
  <si>
    <t xml:space="preserve">Ar ieguves rūpniecību saistītās palīgdarbības                                                                                                                                                                                                             </t>
  </si>
  <si>
    <t>Izdevējdarbības nozare</t>
  </si>
  <si>
    <t xml:space="preserve">Poligrāfija un ierakstu reproducēšana                                                                                                                                                                                                                     </t>
  </si>
  <si>
    <t xml:space="preserve">Izdevējdarbība                                                                                                                                                                                                                                            </t>
  </si>
  <si>
    <t>Izglītības un zinātnes nozare</t>
  </si>
  <si>
    <t xml:space="preserve">Zinātniskās pētniecības darbs                                                                                                                                                                                                                             </t>
  </si>
  <si>
    <t xml:space="preserve">Izglītība                                                                                                                                                                                                                                                 </t>
  </si>
  <si>
    <t>Iznomāšanas un ekspluatācijas līzinga nozare</t>
  </si>
  <si>
    <t xml:space="preserve">Iznomāšana un ekspluatācijas līzings                                                                                                                                                                                                                      </t>
  </si>
  <si>
    <t>Ķīmisko produktu ražošanas nozare</t>
  </si>
  <si>
    <t xml:space="preserve">Papīra un papīra izstrādājumu ražošana                                                                                                                                                                                                                    </t>
  </si>
  <si>
    <t xml:space="preserve">Ķīmisko vielu un ķīmisko produktu ražošana                                                                                                                                                                                                                </t>
  </si>
  <si>
    <t xml:space="preserve">Farmaceitisko pamatvielu un farmaceitisko preparātu ražošana                                                                                                                                                                                              </t>
  </si>
  <si>
    <t xml:space="preserve">Gumijas un plastmasas izstrādājumu ražošana                                                                                                                                                                                                               </t>
  </si>
  <si>
    <t>Metālu ražošanas nozare</t>
  </si>
  <si>
    <t xml:space="preserve">Metālu ražošana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</si>
  <si>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Gatavo metālizstrādājumu ražošana, izņemot mašīnas un iekārtas                                                                                                                                                                                            </t>
  </si>
  <si>
    <t>Meža nozare</t>
  </si>
  <si>
    <t xml:space="preserve">Mežsaimniecība un mežizstrāde                                                                                                                                                                                                                             </t>
  </si>
  <si>
    <t xml:space="preserve">Koksnes, koka un korķa izstrādājumu ražošana, izņemot mēbeles; salmu un pīto izstrādājumu ražošana                                                                                                                                                        </t>
  </si>
  <si>
    <t>Operāciju ar nekustamo īpašumu nozare</t>
  </si>
  <si>
    <t xml:space="preserve">Operācijas ar nekustamo īpašumu                                                                                                                                                                                                                           </t>
  </si>
  <si>
    <t>Pakalpojumu sniegšanas nozare</t>
  </si>
  <si>
    <t xml:space="preserve">Iekārtu un ierīču remonts un uzstādīšana                                                                                                                                                                                                                  </t>
  </si>
  <si>
    <t xml:space="preserve">Datorprogrammēšana, konsultēšana un saistītas darbības                                                                                                                                                                                                    </t>
  </si>
  <si>
    <t xml:space="preserve">Informācijas pakalpojumi                                                                                                                                                                                                                                  </t>
  </si>
  <si>
    <t xml:space="preserve">Juridiskie un grāmatvedības pakalpojumi                                                                                                                                                                                                                   </t>
  </si>
  <si>
    <t xml:space="preserve">Centrālo biroju darbība; konsultēšana komercdarbībā un vadībzinībās                                                                                                                                                                                       </t>
  </si>
  <si>
    <t xml:space="preserve">Arhitektūras un inženiertehniskie pakalpojumi; tehniskā pārbaude un analīze                                                                                                                                                                               </t>
  </si>
  <si>
    <t xml:space="preserve">Reklāmas un tirgus izpētes pakalpojumi                                                                                                                                                                                                                    </t>
  </si>
  <si>
    <t xml:space="preserve">Veterinārie pakalpojumi                                                                                                                                                                                                                                   </t>
  </si>
  <si>
    <t xml:space="preserve">Citi profesionālie, zinātniskie un tehniskie pakalpojumi                                                                                                                                                                                                  </t>
  </si>
  <si>
    <t xml:space="preserve">Darbaspēka meklēšana un nodrošināšana ar personālu                                                                                                                                                                                                        </t>
  </si>
  <si>
    <t xml:space="preserve">Būvniecības un ainavu arhitektu pakalpojumi                                                                                                                                                                                                               </t>
  </si>
  <si>
    <t xml:space="preserve">Biroju administratīvās darbības un citas uzņēmumu palīgdarbības                                                                                                                                                                                           </t>
  </si>
  <si>
    <t xml:space="preserve">Datoru, individuālās lietošanas priekšmetu un mājsaimniecības piederumu remonts                                                                                                                                                                           </t>
  </si>
  <si>
    <t>Pārtikas produktu ražošanas nozare</t>
  </si>
  <si>
    <t xml:space="preserve">Pārtikas produktu ražošana                                                                                                                                                                                                                                </t>
  </si>
  <si>
    <t xml:space="preserve">Mājsaimniecību darbību nozare                                                                                                                                                                     </t>
  </si>
  <si>
    <t xml:space="preserve">Mājsaimniecību kā darba devēju darbība ar algotā darbā nodarbinātām personām                                                                                                                                                                              </t>
  </si>
  <si>
    <t xml:space="preserve">Pašpatēriņa preču ražošana un pakalpojumu sniegšana individuālajās mājsaimniecībās                                                                                                                                                                        </t>
  </si>
  <si>
    <t>Pārējo individuālo pakalpojumu sniegšanas nozare</t>
  </si>
  <si>
    <t xml:space="preserve">Pārējo individuālo pakalpojumu sniegšana                                                                                                                                                                                                                  </t>
  </si>
  <si>
    <t>Telekomunikāciju nozare</t>
  </si>
  <si>
    <t xml:space="preserve">Telekomunikācija                                                                                                                                                                                                                                          </t>
  </si>
  <si>
    <t>Tirdzniecības un automobiļu un motociklu remonta nozare</t>
  </si>
  <si>
    <t xml:space="preserve">Automobiļu un motociklu vairumtirdzniecība, mazumtirdzniecība un remonts                                                                                                                                                                                  </t>
  </si>
  <si>
    <t xml:space="preserve">Vairumtirdzniecība, izņemot automobiļus un motociklus                                                                                                                                                                                                     </t>
  </si>
  <si>
    <t xml:space="preserve">Mazumtirdzniecība, izņemot automobiļus un motociklus                                                                                                                                                                                                      </t>
  </si>
  <si>
    <t>Transportlīdzekļu, iekārtu un mehānismu ražošanas nozare</t>
  </si>
  <si>
    <t xml:space="preserve">Datoru, elektronisko un optisko iekārtu ražošana                                                                                                                                                                                                          </t>
  </si>
  <si>
    <t xml:space="preserve">Elektrisko iekārtu ražošana                                                                                                                                                                                                                               </t>
  </si>
  <si>
    <t xml:space="preserve">Citur neklasificētu iekārtu, mehānismu un darba mašīnu ražošana                                                                                                                                                                                           </t>
  </si>
  <si>
    <t xml:space="preserve">Automobiļu, piekabju un puspiekabju ražošana                                                                                                                                                                                                              </t>
  </si>
  <si>
    <t xml:space="preserve">Citu transportlīdzekļu ražošana                                                                                                                                                                                                                           </t>
  </si>
  <si>
    <t>Transports un uzglabāšanas nozare</t>
  </si>
  <si>
    <t xml:space="preserve">Sauszemes transports un cauruļvadu transports                                                                                                                                                                                                             </t>
  </si>
  <si>
    <t xml:space="preserve">Ūdens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</si>
  <si>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Gaisa transports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</si>
  <si>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Uzglabāšanas un transporta palīgdarbības                                                                                                                                                                                                                  </t>
  </si>
  <si>
    <t xml:space="preserve">Pasta un kurjeru darbība                                                                                                                                                                                                                                  </t>
  </si>
  <si>
    <t>Tūrisma nozare</t>
  </si>
  <si>
    <t xml:space="preserve">Ceļojumu biroju, tūrisma operatoru rezervēšanas pakalpojumi un ar tiem saistīti pasākumi                                                                                                                                                                  </t>
  </si>
  <si>
    <t>Ūdens ieguves, attīrīšanas un apgādes nozare</t>
  </si>
  <si>
    <t xml:space="preserve">Ūdens ieguve, attīrīšana un apgāde                                                                                                                                                                                                                        </t>
  </si>
  <si>
    <t xml:space="preserve">Notekūdeņu savākšana un attīrīšana                                                                                                                                                                                                                        </t>
  </si>
  <si>
    <t>Valsts pārvaldes un sabiedrisko organizāciju darbību nozare</t>
  </si>
  <si>
    <t xml:space="preserve">Valsts pārvalde un aizsardzība; obligātā sociālā apdrošināšana                                                                                                                                                                                            </t>
  </si>
  <si>
    <t xml:space="preserve">Sabiedrisko, politisko un citu organizāciju darbība                                                                                                                                                                                                       </t>
  </si>
  <si>
    <t xml:space="preserve">Ārpusteritoriālo organizāciju un institūciju darbība                                                                                                                                                                                                      </t>
  </si>
  <si>
    <t>Izmitināšanas nozare</t>
  </si>
  <si>
    <t xml:space="preserve">Izmitināšana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</si>
  <si>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koda nosaukums</t>
    </r>
  </si>
  <si>
    <t>Vidējais darba devēju skaits</t>
  </si>
  <si>
    <t>Vidējais darbinieku skaits</t>
  </si>
  <si>
    <t>Vidējais algu saņēmušais nodarbināto skaits</t>
  </si>
  <si>
    <t>VALSTĪ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</si>
  <si>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</si>
  <si>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</si>
  <si>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</si>
  <si>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</si>
  <si>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</si>
  <si>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</si>
  <si>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0124</t>
  </si>
  <si>
    <t>Sēkleņu un kauleņu audzēšana</t>
  </si>
  <si>
    <t>0125</t>
  </si>
  <si>
    <t>Citu koku un krūmu augļu un riekstu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</si>
  <si>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</si>
  <si>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</si>
  <si>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</si>
  <si>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</si>
  <si>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</si>
  <si>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</si>
  <si>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</si>
  <si>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</si>
  <si>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</si>
  <si>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</si>
  <si>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</si>
  <si>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</si>
  <si>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</si>
  <si>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</si>
  <si>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0145</t>
  </si>
  <si>
    <t>Aitu un kazu audzēšana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</si>
  <si>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</si>
  <si>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</si>
  <si>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</si>
  <si>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</si>
  <si>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</si>
  <si>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</si>
  <si>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</si>
  <si>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</si>
  <si>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</si>
  <si>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</si>
  <si>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</si>
  <si>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</si>
  <si>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</si>
  <si>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</si>
  <si>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</si>
  <si>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</si>
  <si>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</si>
  <si>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</si>
  <si>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</si>
  <si>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</si>
  <si>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</si>
  <si>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</si>
  <si>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</si>
  <si>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</si>
  <si>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</si>
  <si>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</si>
  <si>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0322</t>
  </si>
  <si>
    <t>Saldūdens akvakultūra</t>
  </si>
  <si>
    <t>0812</t>
  </si>
  <si>
    <t>Grants un smilts karjeru izstrāde; māla un kaolīna ieguve</t>
  </si>
  <si>
    <t>0892</t>
  </si>
  <si>
    <t>Kūdras ieguve</t>
  </si>
  <si>
    <t>0990</t>
  </si>
  <si>
    <t>Ar pārējo ieguves rūpniecību saistītās palīgdarbības</t>
  </si>
  <si>
    <t>1011</t>
  </si>
  <si>
    <t>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</si>
  <si>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</si>
  <si>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</si>
  <si>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</si>
  <si>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</si>
  <si>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</si>
  <si>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</si>
  <si>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1039</t>
  </si>
  <si>
    <t>Cita veida augļu un dārzeņu pārstrāde un konservēšana</t>
  </si>
  <si>
    <t>1041</t>
  </si>
  <si>
    <t>Eļļu un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</si>
  <si>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</si>
  <si>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</si>
  <si>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</si>
  <si>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</si>
  <si>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</si>
  <si>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</si>
  <si>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</si>
  <si>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</si>
  <si>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</si>
  <si>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</si>
  <si>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1082</t>
  </si>
  <si>
    <t>Kakao, šokolādes, konfekšu un citu cukuroto konditorejas izstrādājumu ražošana</t>
  </si>
  <si>
    <t>1083</t>
  </si>
  <si>
    <t>Tējas un kafijas pārstrāde</t>
  </si>
  <si>
    <t>1085</t>
  </si>
  <si>
    <t>Gatavu ēdienu ražošana</t>
  </si>
  <si>
    <t>1089</t>
  </si>
  <si>
    <t>Pārējo citur neklasificētu pārtikas produktu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</si>
  <si>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</si>
  <si>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</si>
  <si>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</si>
  <si>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</si>
  <si>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</si>
  <si>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</si>
  <si>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</si>
  <si>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Citu nedestilētu dzērienu ražošana no raudzētām izejvielām</t>
  </si>
  <si>
    <t>1105</t>
  </si>
  <si>
    <t>Alus ražošana</t>
  </si>
  <si>
    <t>1107</t>
  </si>
  <si>
    <t>Bezalkohola dzērienu ražošana; minerālūdeņu un pudelēs iepildītu citu ūdeņu ražošana</t>
  </si>
  <si>
    <t>1200</t>
  </si>
  <si>
    <t>Tabakas izstrādājumu ražošana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</si>
  <si>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</si>
  <si>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</si>
  <si>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</si>
  <si>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</si>
  <si>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</si>
  <si>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</si>
  <si>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</si>
  <si>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</si>
  <si>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</si>
  <si>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</si>
  <si>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</si>
  <si>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</si>
  <si>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</si>
  <si>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</si>
  <si>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</si>
  <si>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</si>
  <si>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</si>
  <si>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</si>
  <si>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</si>
  <si>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</si>
  <si>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</si>
  <si>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</si>
  <si>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</si>
  <si>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</si>
  <si>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</si>
  <si>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</si>
  <si>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</si>
  <si>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</si>
  <si>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</si>
  <si>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</si>
  <si>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</si>
  <si>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</si>
  <si>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</si>
  <si>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</si>
  <si>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</si>
  <si>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</si>
  <si>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</si>
  <si>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</si>
  <si>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</si>
  <si>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</si>
  <si>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</si>
  <si>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</si>
  <si>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</si>
  <si>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</si>
  <si>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</si>
  <si>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</si>
  <si>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</si>
  <si>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</si>
  <si>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</si>
  <si>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</si>
  <si>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1721</t>
  </si>
  <si>
    <t>Gofrētā papīra un kartona ražošana; papīra un kartona taras ražošana</t>
  </si>
  <si>
    <t>1722</t>
  </si>
  <si>
    <t>Sadzīves, higiēnisko priekšmetu un tualetes piederumu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</si>
  <si>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</si>
  <si>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</si>
  <si>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</si>
  <si>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</si>
  <si>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</si>
  <si>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</si>
  <si>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</si>
  <si>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</si>
  <si>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</si>
  <si>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</si>
  <si>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</si>
  <si>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</si>
  <si>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2015</t>
  </si>
  <si>
    <t>Minerālmēslu un slāpekļa savienojumu ražošana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</si>
  <si>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</si>
  <si>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</si>
  <si>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</si>
  <si>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</si>
  <si>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</si>
  <si>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</si>
  <si>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</si>
  <si>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</si>
  <si>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2053</t>
  </si>
  <si>
    <t>Ēterisko eļļu ražošana</t>
  </si>
  <si>
    <t>2059</t>
  </si>
  <si>
    <t>Citur neklasificētu ķīmisko 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</si>
  <si>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</si>
  <si>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</si>
  <si>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</si>
  <si>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</si>
  <si>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</si>
  <si>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</si>
  <si>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2223</t>
  </si>
  <si>
    <t>Plastmasas būvelementu ražošana</t>
  </si>
  <si>
    <t>2229</t>
  </si>
  <si>
    <t>Citu plastmasas izstrādājumu ražošana</t>
  </si>
  <si>
    <t>2312</t>
  </si>
  <si>
    <t>Lokšņu stikla formēšana un apstrāde</t>
  </si>
  <si>
    <t>2319</t>
  </si>
  <si>
    <t>Citu stikla izstrādājumu ražošana, ieskaitot tehniskā stikla izstrādājumus</t>
  </si>
  <si>
    <t>2331</t>
  </si>
  <si>
    <t>Keramikas flīžu un plākšņu ražošana</t>
  </si>
  <si>
    <t>2341</t>
  </si>
  <si>
    <t>Sadzīves un dekoratīvo keramikas izstrādājumu ražošana</t>
  </si>
  <si>
    <t>2342</t>
  </si>
  <si>
    <t>Saninārtehnisko keramikas izstrādājumu ražošana</t>
  </si>
  <si>
    <t>2349</t>
  </si>
  <si>
    <t>Cita veida keramikas izstrādājumu ražošana</t>
  </si>
  <si>
    <t>2352</t>
  </si>
  <si>
    <t>Kaļķa un ģipša ražošana</t>
  </si>
  <si>
    <t>2361</t>
  </si>
  <si>
    <t>Būvniecībai paredzēto betona izstrādājumu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</si>
  <si>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</si>
  <si>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</si>
  <si>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</si>
  <si>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</si>
  <si>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2399</t>
  </si>
  <si>
    <t>Citur neklasificētu nemetālisko minerālu izstrādājumu ražošana</t>
  </si>
  <si>
    <t>2434</t>
  </si>
  <si>
    <t>Stiepļu vilkšana</t>
  </si>
  <si>
    <t>2453</t>
  </si>
  <si>
    <t>Vieglo metālu liešana</t>
  </si>
  <si>
    <t>2511</t>
  </si>
  <si>
    <t>Metāla konstrukciju un to sastāvdaļu ražošana</t>
  </si>
  <si>
    <t>2512</t>
  </si>
  <si>
    <t>Metāla durvju un logu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</si>
  <si>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</si>
  <si>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</si>
  <si>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</si>
  <si>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</si>
  <si>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</si>
  <si>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</si>
  <si>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</si>
  <si>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</si>
  <si>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</si>
  <si>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</si>
  <si>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</si>
  <si>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</si>
  <si>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</si>
  <si>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Vieglā metāla iepakojuma ražošana</t>
  </si>
  <si>
    <t>2593</t>
  </si>
  <si>
    <t>Stiepļu izstrādājumu, ķēžu un atsperu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</si>
  <si>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</si>
  <si>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</si>
  <si>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</si>
  <si>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</si>
  <si>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</si>
  <si>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</si>
  <si>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</si>
  <si>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</si>
  <si>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</si>
  <si>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</si>
  <si>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</si>
  <si>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</si>
  <si>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</si>
  <si>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</si>
  <si>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2652</t>
  </si>
  <si>
    <t>Pulksteņu ražošana</t>
  </si>
  <si>
    <t>2660</t>
  </si>
  <si>
    <t>Apstarošanas, elektromedicīnisko un elektroterapijas iekārtu ražošana</t>
  </si>
  <si>
    <t>2711</t>
  </si>
  <si>
    <t>Elektromotoru, ģeneratoru un transformatoru ražošana</t>
  </si>
  <si>
    <t>2712</t>
  </si>
  <si>
    <t>Elektrosadales un kontroles iekārtu ražošana</t>
  </si>
  <si>
    <t>2740</t>
  </si>
  <si>
    <t>Apgaismes ierīču ražošana</t>
  </si>
  <si>
    <t>2751</t>
  </si>
  <si>
    <t>Elektriskās sadzīves aparatūras ražošana</t>
  </si>
  <si>
    <t>2790</t>
  </si>
  <si>
    <t>Citu elektroiekārtu ražošana</t>
  </si>
  <si>
    <t>2812</t>
  </si>
  <si>
    <t>Hidraulisko iekārtu ražošana</t>
  </si>
  <si>
    <t>2821</t>
  </si>
  <si>
    <t>Kurtuvju, krāšņu un degļu ražošana</t>
  </si>
  <si>
    <t>2822</t>
  </si>
  <si>
    <t>Pacelšanas un pārvietošanas iekārtu ražošana</t>
  </si>
  <si>
    <t>2824</t>
  </si>
  <si>
    <t>Mehāniskās piedziņas rokas darbarīku ražošana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</si>
  <si>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</si>
  <si>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</si>
  <si>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</si>
  <si>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</si>
  <si>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</si>
  <si>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</si>
  <si>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</si>
  <si>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</si>
  <si>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2893</t>
  </si>
  <si>
    <t>Mašīnu ražošana pārtikas, dzērienu un tabakas apstrādei</t>
  </si>
  <si>
    <t>2910</t>
  </si>
  <si>
    <t>Automobiļu ražošana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</si>
  <si>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</si>
  <si>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</si>
  <si>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</si>
  <si>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</si>
  <si>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</si>
  <si>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</si>
  <si>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3030</t>
  </si>
  <si>
    <t>Lidaparātu, kosmisko aparātu un to iekārtu ražošana</t>
  </si>
  <si>
    <t>3092</t>
  </si>
  <si>
    <t>Velosipēdu un invalīdu ratiņu ražošana</t>
  </si>
  <si>
    <t>3101</t>
  </si>
  <si>
    <t>Biroju un veikalu mēbeļu ražošana</t>
  </si>
  <si>
    <t>3102</t>
  </si>
  <si>
    <t>Virtuves mēbeļu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</si>
  <si>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</si>
  <si>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</si>
  <si>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</si>
  <si>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</si>
  <si>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</si>
  <si>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</si>
  <si>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</si>
  <si>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</si>
  <si>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</si>
  <si>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</si>
  <si>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</si>
  <si>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</si>
  <si>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</si>
  <si>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</si>
  <si>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</si>
  <si>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</si>
  <si>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</si>
  <si>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</si>
  <si>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</si>
  <si>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</si>
  <si>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</si>
  <si>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</si>
  <si>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</si>
  <si>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</si>
  <si>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</si>
  <si>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</si>
  <si>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</si>
  <si>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</si>
  <si>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</si>
  <si>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</si>
  <si>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</si>
  <si>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</si>
  <si>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</si>
  <si>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</si>
  <si>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</si>
  <si>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</si>
  <si>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</si>
  <si>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</si>
  <si>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</si>
  <si>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</si>
  <si>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</si>
  <si>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</si>
  <si>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</si>
  <si>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</si>
  <si>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3522</t>
  </si>
  <si>
    <t>Gāzveida kurināmā sadale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</si>
  <si>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</si>
  <si>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</si>
  <si>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</si>
  <si>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</si>
  <si>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</si>
  <si>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</si>
  <si>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</si>
  <si>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</si>
  <si>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</si>
  <si>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</si>
  <si>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</si>
  <si>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</si>
  <si>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3831</t>
  </si>
  <si>
    <t>Nolietotu iekārtu, ierīču un mašīnu izjaukšana</t>
  </si>
  <si>
    <t>3832</t>
  </si>
  <si>
    <t>Šķirotu materiālu pārstrāde</t>
  </si>
  <si>
    <t>3900</t>
  </si>
  <si>
    <t>Sanitārija un citi atkritumu apsaimniekošanas pakalpojumi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</si>
  <si>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</si>
  <si>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</si>
  <si>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</si>
  <si>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</si>
  <si>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</si>
  <si>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</si>
  <si>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</si>
  <si>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</si>
  <si>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</si>
  <si>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</si>
  <si>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</si>
  <si>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</si>
  <si>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</si>
  <si>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</si>
  <si>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</si>
  <si>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</si>
  <si>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</si>
  <si>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</si>
  <si>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</si>
  <si>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</si>
  <si>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</si>
  <si>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</si>
  <si>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</si>
  <si>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</si>
  <si>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</si>
  <si>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</si>
  <si>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</si>
  <si>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</si>
  <si>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</si>
  <si>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</si>
  <si>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</si>
  <si>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</si>
  <si>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</si>
  <si>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</si>
  <si>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</si>
  <si>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</si>
  <si>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</si>
  <si>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</si>
  <si>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</si>
  <si>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</si>
  <si>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</si>
  <si>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</si>
  <si>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</si>
  <si>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</si>
  <si>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</si>
  <si>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</si>
  <si>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</si>
  <si>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</si>
  <si>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</si>
  <si>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</si>
  <si>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</si>
  <si>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</si>
  <si>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</si>
  <si>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</si>
  <si>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</si>
  <si>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</si>
  <si>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</si>
  <si>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</si>
  <si>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</si>
  <si>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</si>
  <si>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</si>
  <si>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</si>
  <si>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</si>
  <si>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</si>
  <si>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</si>
  <si>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</si>
  <si>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</si>
  <si>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</si>
  <si>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</si>
  <si>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</si>
  <si>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4622</t>
  </si>
  <si>
    <t>Ziedu un augu vairumtirdzniecība</t>
  </si>
  <si>
    <t>4631</t>
  </si>
  <si>
    <t>Augļu un dārzeņu vairumtirdzniecība</t>
  </si>
  <si>
    <t>4632</t>
  </si>
  <si>
    <t>Gaļas un gaļas produktu vairumtirdzniecība</t>
  </si>
  <si>
    <t>4634</t>
  </si>
  <si>
    <t>Dzērienu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</si>
  <si>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</si>
  <si>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</si>
  <si>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</si>
  <si>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</si>
  <si>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</si>
  <si>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</si>
  <si>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</si>
  <si>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</si>
  <si>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</si>
  <si>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</si>
  <si>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</si>
  <si>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</si>
  <si>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</si>
  <si>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</si>
  <si>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</si>
  <si>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</si>
  <si>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</si>
  <si>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</si>
  <si>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</si>
  <si>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</si>
  <si>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</si>
  <si>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</si>
  <si>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</si>
  <si>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</si>
  <si>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</si>
  <si>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</si>
  <si>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</si>
  <si>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</si>
  <si>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</si>
  <si>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</si>
  <si>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</si>
  <si>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</si>
  <si>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4663</t>
  </si>
  <si>
    <t>Ieguves rūpniecības, būvniecības un inženierbūvniecības iekārtu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</si>
  <si>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</si>
  <si>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</si>
  <si>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</si>
  <si>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</si>
  <si>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</si>
  <si>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</si>
  <si>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</si>
  <si>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</si>
  <si>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</si>
  <si>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</si>
  <si>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</si>
  <si>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</si>
  <si>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</si>
  <si>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</si>
  <si>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</si>
  <si>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</si>
  <si>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</si>
  <si>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</si>
  <si>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</si>
  <si>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</si>
  <si>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</si>
  <si>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</si>
  <si>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</si>
  <si>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</si>
  <si>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</si>
  <si>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</si>
  <si>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</si>
  <si>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</si>
  <si>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</si>
  <si>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</si>
  <si>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</si>
  <si>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</si>
  <si>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</si>
  <si>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</si>
  <si>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4729</t>
  </si>
  <si>
    <t>Citur neklasificēta pārtikas mazumtirdzniecība specializētajos veikalos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</si>
  <si>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</si>
  <si>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</si>
  <si>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</si>
  <si>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</si>
  <si>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</si>
  <si>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</si>
  <si>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</si>
  <si>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</si>
  <si>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</si>
  <si>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</si>
  <si>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</si>
  <si>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</si>
  <si>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</si>
  <si>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</si>
  <si>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</si>
  <si>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</si>
  <si>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</si>
  <si>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</si>
  <si>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</si>
  <si>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</si>
  <si>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</si>
  <si>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</si>
  <si>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</si>
  <si>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</si>
  <si>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</si>
  <si>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</si>
  <si>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</si>
  <si>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</si>
  <si>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</si>
  <si>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</si>
  <si>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</si>
  <si>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</si>
  <si>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</si>
  <si>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</si>
  <si>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</si>
  <si>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</si>
  <si>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</si>
  <si>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</si>
  <si>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</si>
  <si>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</si>
  <si>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</si>
  <si>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</si>
  <si>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</si>
  <si>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</si>
  <si>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</si>
  <si>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</si>
  <si>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</si>
  <si>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</si>
  <si>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</si>
  <si>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</si>
  <si>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</si>
  <si>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</si>
  <si>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</si>
  <si>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</si>
  <si>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</si>
  <si>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</si>
  <si>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</si>
  <si>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</si>
  <si>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</si>
  <si>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</si>
  <si>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</si>
  <si>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</si>
  <si>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4950</t>
  </si>
  <si>
    <t>Cauruļvadu transports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</si>
  <si>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</si>
  <si>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</si>
  <si>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</si>
  <si>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</si>
  <si>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</si>
  <si>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</si>
  <si>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</si>
  <si>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</si>
  <si>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</si>
  <si>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</si>
  <si>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</si>
  <si>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</si>
  <si>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</si>
  <si>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</si>
  <si>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</si>
  <si>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</si>
  <si>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</si>
  <si>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</si>
  <si>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</si>
  <si>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</si>
  <si>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</si>
  <si>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</si>
  <si>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</si>
  <si>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</si>
  <si>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</si>
  <si>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</si>
  <si>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</si>
  <si>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</si>
  <si>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</si>
  <si>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</si>
  <si>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</si>
  <si>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</si>
  <si>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</si>
  <si>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</si>
  <si>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</si>
  <si>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</si>
  <si>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</si>
  <si>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</si>
  <si>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</si>
  <si>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</si>
  <si>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</si>
  <si>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</si>
  <si>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</si>
  <si>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</si>
  <si>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</si>
  <si>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</si>
  <si>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</si>
  <si>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</si>
  <si>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</si>
  <si>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</si>
  <si>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</si>
  <si>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</si>
  <si>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</si>
  <si>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</si>
  <si>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</si>
  <si>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</si>
  <si>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</si>
  <si>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</si>
  <si>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</si>
  <si>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</si>
  <si>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5913</t>
  </si>
  <si>
    <t>Kinofilmu, video filmu un televīzijas programmu izplatīšana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</si>
  <si>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</si>
  <si>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</si>
  <si>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</si>
  <si>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</si>
  <si>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</si>
  <si>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</si>
  <si>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</si>
  <si>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</si>
  <si>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</si>
  <si>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</si>
  <si>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</si>
  <si>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</si>
  <si>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</si>
  <si>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</si>
  <si>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</si>
  <si>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</si>
  <si>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</si>
  <si>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</si>
  <si>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</si>
  <si>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</si>
  <si>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</si>
  <si>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</si>
  <si>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</si>
  <si>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</si>
  <si>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</si>
  <si>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</si>
  <si>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</si>
  <si>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</si>
  <si>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</si>
  <si>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</si>
  <si>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</si>
  <si>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</si>
  <si>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</si>
  <si>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</si>
  <si>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</si>
  <si>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</si>
  <si>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</si>
  <si>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</si>
  <si>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</si>
  <si>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</si>
  <si>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</si>
  <si>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</si>
  <si>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</si>
  <si>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</si>
  <si>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6530</t>
  </si>
  <si>
    <t>Pensiju uzkrāšana</t>
  </si>
  <si>
    <t>6611</t>
  </si>
  <si>
    <t>Finanšu tirgus vadīšana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</si>
  <si>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</si>
  <si>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</si>
  <si>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</si>
  <si>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</si>
  <si>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</si>
  <si>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</si>
  <si>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</si>
  <si>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</si>
  <si>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</si>
  <si>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</si>
  <si>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</si>
  <si>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</si>
  <si>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</si>
  <si>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</si>
  <si>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</si>
  <si>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</si>
  <si>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</si>
  <si>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</si>
  <si>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</si>
  <si>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</si>
  <si>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</si>
  <si>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</si>
  <si>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</si>
  <si>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</si>
  <si>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</si>
  <si>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</si>
  <si>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</si>
  <si>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</si>
  <si>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</si>
  <si>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</si>
  <si>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</si>
  <si>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</si>
  <si>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</si>
  <si>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</si>
  <si>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</si>
  <si>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</si>
  <si>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</si>
  <si>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</si>
  <si>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</si>
  <si>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</si>
  <si>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</si>
  <si>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</si>
  <si>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</si>
  <si>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</si>
  <si>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</si>
  <si>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</si>
  <si>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</si>
  <si>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</si>
  <si>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</si>
  <si>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</si>
  <si>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</si>
  <si>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</si>
  <si>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</si>
  <si>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</si>
  <si>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</si>
  <si>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</si>
  <si>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</si>
  <si>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</si>
  <si>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</si>
  <si>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</si>
  <si>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</si>
  <si>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</si>
  <si>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</si>
  <si>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</si>
  <si>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</si>
  <si>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</si>
  <si>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</si>
  <si>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</si>
  <si>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</si>
  <si>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</si>
  <si>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</si>
  <si>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</si>
  <si>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</si>
  <si>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</si>
  <si>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</si>
  <si>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</si>
  <si>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</si>
  <si>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</si>
  <si>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</si>
  <si>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</si>
  <si>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</si>
  <si>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</si>
  <si>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</si>
  <si>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</si>
  <si>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</si>
  <si>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</si>
  <si>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</si>
  <si>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</si>
  <si>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</si>
  <si>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</si>
  <si>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</si>
  <si>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</si>
  <si>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</si>
  <si>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</si>
  <si>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</si>
  <si>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</si>
  <si>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</si>
  <si>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</si>
  <si>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</si>
  <si>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</si>
  <si>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</si>
  <si>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</si>
  <si>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</si>
  <si>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</si>
  <si>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</si>
  <si>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</si>
  <si>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</si>
  <si>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</si>
  <si>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</si>
  <si>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</si>
  <si>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</si>
  <si>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</si>
  <si>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</si>
  <si>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</si>
  <si>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</si>
  <si>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</si>
  <si>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</si>
  <si>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Pārējas citur neklasificētas uzņēmējdarbības veicināšanas palīgdarbības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</si>
  <si>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</si>
  <si>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</si>
  <si>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</si>
  <si>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</si>
  <si>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</si>
  <si>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</si>
  <si>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8421</t>
  </si>
  <si>
    <t>Ārlietas</t>
  </si>
  <si>
    <t>8423</t>
  </si>
  <si>
    <t>Tieslietu iestāžu darbība</t>
  </si>
  <si>
    <t>8424</t>
  </si>
  <si>
    <t>Sabiedriskās kārtības un drošības uzturēšana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</si>
  <si>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</si>
  <si>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</si>
  <si>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</si>
  <si>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</si>
  <si>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</si>
  <si>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</si>
  <si>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</si>
  <si>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</si>
  <si>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</si>
  <si>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</si>
  <si>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</si>
  <si>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</si>
  <si>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</si>
  <si>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</si>
  <si>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</si>
  <si>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</si>
  <si>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</si>
  <si>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</si>
  <si>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</si>
  <si>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</si>
  <si>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</si>
  <si>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</si>
  <si>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</si>
  <si>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</si>
  <si>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</si>
  <si>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</si>
  <si>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</si>
  <si>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</si>
  <si>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</si>
  <si>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</si>
  <si>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</si>
  <si>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</si>
  <si>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</si>
  <si>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</si>
  <si>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</si>
  <si>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</si>
  <si>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</si>
  <si>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</si>
  <si>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</si>
  <si>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</si>
  <si>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</si>
  <si>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</si>
  <si>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</si>
  <si>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</si>
  <si>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</si>
  <si>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</si>
  <si>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</si>
  <si>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</si>
  <si>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</si>
  <si>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</si>
  <si>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</si>
  <si>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</si>
  <si>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</si>
  <si>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</si>
  <si>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</si>
  <si>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</si>
  <si>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9200</t>
  </si>
  <si>
    <t>Azartspēles un derības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</si>
  <si>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</si>
  <si>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</si>
  <si>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</si>
  <si>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</si>
  <si>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</si>
  <si>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</si>
  <si>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</si>
  <si>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</si>
  <si>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</si>
  <si>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</si>
  <si>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</si>
  <si>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</si>
  <si>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</si>
  <si>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</si>
  <si>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</si>
  <si>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</si>
  <si>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9491</t>
  </si>
  <si>
    <t>Reliģisko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</si>
  <si>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</si>
  <si>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</si>
  <si>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</si>
  <si>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</si>
  <si>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</si>
  <si>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</si>
  <si>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</si>
  <si>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</si>
  <si>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</si>
  <si>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</si>
  <si>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</si>
  <si>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</si>
  <si>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</si>
  <si>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</si>
  <si>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</si>
  <si>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</si>
  <si>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</si>
  <si>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</si>
  <si>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</si>
  <si>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</si>
  <si>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</si>
  <si>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</si>
  <si>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</si>
  <si>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</si>
  <si>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</si>
  <si>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</si>
  <si>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</si>
  <si>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</si>
  <si>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</si>
  <si>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Mājsaimniecību kā darba devēju darbība ar algotā darbā nodarbinātām personām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</si>
  <si>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</si>
  <si>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</si>
  <si>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</si>
  <si>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</si>
  <si>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</si>
  <si>
    <t>Ārpusteritoriālo organizāciju un institūciju darbība</t>
  </si>
  <si>
    <t>* Informācija no mikrouzņēmumu nodokļa deklarācijām.</t>
  </si>
  <si>
    <t>** Nodokļu maksātāju datu konfidencialitātes nodrošināšanai, ja nozarē vidējais darba devēju vai ienākumus saņēmušo nodarbināto skaits ir mazāks par pieci, informācija par nozarē nodarbināto vidējiem bruto darba ienākumiem netiek sniegta.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</si>
  <si>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apkopojošais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</si>
  <si>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apkopojošā koda nosaukums</t>
    </r>
  </si>
  <si>
    <t>Tekstilizstrādājumu ražošana</t>
  </si>
  <si>
    <t>Apģērbu ražošana</t>
  </si>
  <si>
    <t>Nodarbināto vidējie neto ienākumi, EUR **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</si>
  <si>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 kods</t>
    </r>
  </si>
  <si>
    <t>Darba devēju - mikrouzņēmumu nodokļa maksātāju - un pie tiem nodarbināto darbinieku skaits un vidējie darba ienākumi 2017.gadā*</t>
  </si>
  <si>
    <t>1032</t>
  </si>
  <si>
    <t>Augļu un dārzeņu sulas ražošana</t>
  </si>
  <si>
    <t>2221</t>
  </si>
  <si>
    <t>Plastmasas plātņu, lokšņu, cauruļu un profilu ražošana</t>
  </si>
  <si>
    <t>4624</t>
  </si>
  <si>
    <t>Jēlādu un izstrādātu ādu vairumtirdzniecība</t>
  </si>
  <si>
    <t>Dati uz 02.05.2018.</t>
  </si>
  <si>
    <t>01</t>
  </si>
  <si>
    <t>02</t>
  </si>
  <si>
    <t>03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</si>
  <si>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</si>
  <si>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</si>
  <si>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</si>
  <si>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</si>
  <si>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</si>
  <si>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</si>
  <si>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</si>
  <si>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</si>
  <si>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</si>
  <si>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</si>
  <si>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</si>
  <si>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</si>
  <si>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</si>
  <si>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</si>
  <si>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</si>
  <si>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</si>
  <si>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</si>
  <si>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</si>
  <si>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</si>
  <si>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</si>
  <si>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</si>
  <si>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</si>
  <si>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</si>
  <si>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</si>
  <si>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</si>
  <si>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</si>
  <si>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</si>
  <si>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</si>
  <si>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</si>
  <si>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</si>
  <si>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41</t>
  </si>
  <si>
    <t>42</t>
  </si>
  <si>
    <t>43</t>
  </si>
  <si>
    <t>45</t>
  </si>
  <si>
    <t>46</t>
  </si>
  <si>
    <t>47</t>
  </si>
  <si>
    <t>49</t>
  </si>
  <si>
    <t>50</t>
  </si>
  <si>
    <t>51</t>
  </si>
  <si>
    <t>52</t>
  </si>
  <si>
    <t>53</t>
  </si>
  <si>
    <t>55</t>
  </si>
  <si>
    <t>56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</si>
  <si>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</si>
  <si>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</si>
  <si>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</si>
  <si>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</si>
  <si>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</si>
  <si>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</si>
  <si>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</si>
  <si>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</si>
  <si>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</si>
  <si>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</si>
  <si>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</si>
  <si>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</si>
  <si>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</si>
  <si>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</si>
  <si>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</si>
  <si>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74</t>
  </si>
  <si>
    <t>75</t>
  </si>
  <si>
    <t>77</t>
  </si>
  <si>
    <t>78</t>
  </si>
  <si>
    <t>79</t>
  </si>
  <si>
    <t>80</t>
  </si>
  <si>
    <t>81</t>
  </si>
  <si>
    <t>82</t>
  </si>
  <si>
    <t>84</t>
  </si>
  <si>
    <t>85</t>
  </si>
  <si>
    <t>86</t>
  </si>
  <si>
    <t>87</t>
  </si>
  <si>
    <t>88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</si>
  <si>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</si>
  <si>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</si>
  <si>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</si>
  <si>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</si>
  <si>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</si>
  <si>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</si>
  <si>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</si>
  <si>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</si>
  <si>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</si>
  <si>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</si>
  <si>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2314</t>
  </si>
  <si>
    <t>Stikla šķiedras ražošana</t>
  </si>
  <si>
    <t>2442</t>
  </si>
  <si>
    <t>Alumīnija ražošana</t>
  </si>
  <si>
    <t>2670</t>
  </si>
  <si>
    <t>Optisko instrumentu un fotoaparatūras ražošana</t>
  </si>
  <si>
    <t>6612</t>
  </si>
  <si>
    <t>Operācijas ar vērtspapīriem</t>
  </si>
  <si>
    <t>9492</t>
  </si>
  <si>
    <t>Politisko organizāciju darbība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</si>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</sst>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0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2" xfId="0" applyFont="1" applyBorder="1" applyAlignment="1">
      <alignment vertical="center" wrapText="1"/>
    </xf>
    <xf numFmtId="0" fontId="0" fillId="2" borderId="0" xfId="0" applyFill="1"/>
    <xf numFmtId="3" fontId="4" fillId="4" borderId="6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3" fontId="11" fillId="0" borderId="2" xfId="0" applyNumberFormat="1" applyFont="1" applyFill="1" applyBorder="1" applyAlignment="1">
      <alignment horizontal="center" vertical="center"/>
    </xf>
    <xf numFmtId="0" fontId="0" fillId="0" borderId="0" xfId="0" applyFont="1"/>
    <xf numFmtId="0" fontId="12" fillId="0" borderId="0" xfId="0" applyFont="1" applyAlignment="1">
      <alignment horizontal="center"/>
    </xf>
    <xf numFmtId="0" fontId="6" fillId="0" borderId="2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6" fillId="0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3" fontId="11" fillId="2" borderId="2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wrapText="1"/>
    </xf>
    <xf numFmtId="1" fontId="1" fillId="0" borderId="0" xfId="0" applyNumberFormat="1" applyFont="1"/>
    <xf numFmtId="3" fontId="10" fillId="5" borderId="5" xfId="0" applyNumberFormat="1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3" fontId="13" fillId="5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3" fillId="5" borderId="16" xfId="0" applyNumberFormat="1" applyFont="1" applyFill="1" applyBorder="1" applyAlignment="1">
      <alignment horizontal="center" vertical="center" wrapText="1"/>
    </xf>
    <xf numFmtId="0" fontId="3" fillId="5" borderId="11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wrapText="1"/>
    </xf>
    <xf numFmtId="0" fontId="8" fillId="0" borderId="0" xfId="0" applyNumberFormat="1" applyFont="1" applyBorder="1" applyAlignment="1">
      <alignment horizontal="left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5" borderId="14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13" fillId="5" borderId="16" xfId="0" applyNumberFormat="1" applyFont="1" applyFill="1" applyBorder="1" applyAlignment="1">
      <alignment horizontal="center" vertical="center" wrapText="1"/>
    </xf>
    <xf numFmtId="0" fontId="13" fillId="5" borderId="1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0" fontId="4" fillId="3" borderId="9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0" borderId="15" xfId="0" applyNumberFormat="1" applyFont="1" applyFill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zaru_dati_2018gads/Nozaru%20tabulas_Anna/Nozaru%20tabulas_2017_MUN/Kop&#257;%20bez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ā"/>
      <sheetName val="VID nozare"/>
      <sheetName val="4 zimes"/>
      <sheetName val="2 zimes"/>
    </sheetNames>
    <sheetDataSet>
      <sheetData sheetId="0"/>
      <sheetData sheetId="1"/>
      <sheetData sheetId="2">
        <row r="475">
          <cell r="A475" t="str">
            <v>NM NACE Kods</v>
          </cell>
          <cell r="B475" t="str">
            <v>NM NACE Nosaukums</v>
          </cell>
          <cell r="C475" t="str">
            <v>Sum of DN_4zimes</v>
          </cell>
          <cell r="D475" t="str">
            <v>Sum of MIKROD Ienākumi EUR</v>
          </cell>
          <cell r="E475" t="str">
            <v>Sum of DN_4zimes</v>
          </cell>
          <cell r="F475" t="str">
            <v>Sum of MIKROD Ienākumi EUR</v>
          </cell>
          <cell r="G475" t="str">
            <v>Sum of DN_4zimes</v>
          </cell>
          <cell r="H475" t="str">
            <v>Sum of MIKROD Ienākumi EUR</v>
          </cell>
          <cell r="I475" t="str">
            <v>Sum of DN_4zimes</v>
          </cell>
          <cell r="J475" t="str">
            <v>Sum of MIKROD Ienākumi EUR</v>
          </cell>
          <cell r="K475" t="str">
            <v>Sum of DN_4zimes</v>
          </cell>
          <cell r="L475" t="str">
            <v>Sum of MIKROD Ienākumi EUR</v>
          </cell>
          <cell r="M475" t="str">
            <v>Sum of DN_4zimes</v>
          </cell>
          <cell r="N475" t="str">
            <v>Sum of MIKROD Ienākumi EUR</v>
          </cell>
          <cell r="O475" t="str">
            <v>Sum of DN_4zimes</v>
          </cell>
          <cell r="P475" t="str">
            <v>Sum of MIKROD Ienākumi EUR</v>
          </cell>
          <cell r="Q475" t="str">
            <v>Sum of DN_4zimes</v>
          </cell>
          <cell r="R475" t="str">
            <v>Sum of MIKROD Ienākumi EUR</v>
          </cell>
          <cell r="S475" t="str">
            <v>Sum of DN_4zimes</v>
          </cell>
          <cell r="T475" t="str">
            <v>Sum of MIKROD Ienākumi EUR</v>
          </cell>
          <cell r="U475" t="str">
            <v>Sum of DN_4zimes</v>
          </cell>
          <cell r="V475" t="str">
            <v>Sum of MIKROD Ienākumi EUR</v>
          </cell>
          <cell r="W475" t="str">
            <v>Sum of DN_4zimes</v>
          </cell>
          <cell r="X475" t="str">
            <v>Sum of MIKROD Ienākumi EUR</v>
          </cell>
          <cell r="Y475" t="str">
            <v>Sum of DN_4zimes</v>
          </cell>
          <cell r="Z475" t="str">
            <v>Sum of MIKROD Ienākumi EUR</v>
          </cell>
          <cell r="AD475" t="str">
            <v>Vid.algu saņ.</v>
          </cell>
          <cell r="AE475" t="str">
            <v>Vidējie ien.</v>
          </cell>
        </row>
        <row r="476">
          <cell r="A476" t="str">
            <v>0111</v>
          </cell>
          <cell r="B476" t="str">
            <v>Graudaugu (izņemot rīsu), pākšaugu un eļļas augu sēklu audzēšana</v>
          </cell>
          <cell r="C476">
            <v>21</v>
          </cell>
          <cell r="D476">
            <v>8852.48</v>
          </cell>
          <cell r="E476">
            <v>23</v>
          </cell>
          <cell r="F476">
            <v>8704.52</v>
          </cell>
          <cell r="G476">
            <v>23</v>
          </cell>
          <cell r="H476">
            <v>10543.9</v>
          </cell>
          <cell r="I476">
            <v>29</v>
          </cell>
          <cell r="J476">
            <v>11194.24</v>
          </cell>
          <cell r="K476">
            <v>30</v>
          </cell>
          <cell r="L476">
            <v>12071.2</v>
          </cell>
          <cell r="M476">
            <v>34</v>
          </cell>
          <cell r="N476">
            <v>13624.73</v>
          </cell>
          <cell r="O476">
            <v>36</v>
          </cell>
          <cell r="P476">
            <v>15044.94</v>
          </cell>
          <cell r="Q476">
            <v>34</v>
          </cell>
          <cell r="R476">
            <v>14291.93</v>
          </cell>
          <cell r="S476">
            <v>31</v>
          </cell>
          <cell r="T476">
            <v>13338.81</v>
          </cell>
          <cell r="U476">
            <v>33</v>
          </cell>
          <cell r="V476">
            <v>13981.31</v>
          </cell>
          <cell r="W476">
            <v>28</v>
          </cell>
          <cell r="X476">
            <v>11823.41</v>
          </cell>
          <cell r="Y476">
            <v>25</v>
          </cell>
          <cell r="Z476">
            <v>11463.550000000001</v>
          </cell>
          <cell r="AA476">
            <v>347</v>
          </cell>
          <cell r="AB476">
            <v>144935.01999999999</v>
          </cell>
          <cell r="AC476">
            <v>12</v>
          </cell>
          <cell r="AD476">
            <v>28.916666666666668</v>
          </cell>
          <cell r="AE476">
            <v>417.6801729106628</v>
          </cell>
        </row>
        <row r="477">
          <cell r="A477" t="str">
            <v>0113</v>
          </cell>
          <cell r="B477" t="str">
            <v>Dārzeņu audzēšana</v>
          </cell>
          <cell r="C477">
            <v>47</v>
          </cell>
          <cell r="D477">
            <v>19264.879999999997</v>
          </cell>
          <cell r="E477">
            <v>61</v>
          </cell>
          <cell r="F477">
            <v>20680.84</v>
          </cell>
          <cell r="G477">
            <v>67</v>
          </cell>
          <cell r="H477">
            <v>25599.429999999993</v>
          </cell>
          <cell r="I477">
            <v>71</v>
          </cell>
          <cell r="J477">
            <v>30463.119999999992</v>
          </cell>
          <cell r="K477">
            <v>75</v>
          </cell>
          <cell r="L477">
            <v>33613.62000000001</v>
          </cell>
          <cell r="M477">
            <v>79</v>
          </cell>
          <cell r="N477">
            <v>34775.1</v>
          </cell>
          <cell r="O477">
            <v>79</v>
          </cell>
          <cell r="P477">
            <v>32556.84</v>
          </cell>
          <cell r="Q477">
            <v>75</v>
          </cell>
          <cell r="R477">
            <v>34180.310000000012</v>
          </cell>
          <cell r="S477">
            <v>76</v>
          </cell>
          <cell r="T477">
            <v>31063.640000000007</v>
          </cell>
          <cell r="U477">
            <v>73</v>
          </cell>
          <cell r="V477">
            <v>28559.43</v>
          </cell>
          <cell r="W477">
            <v>67</v>
          </cell>
          <cell r="X477">
            <v>27405.619999999995</v>
          </cell>
          <cell r="Y477">
            <v>62</v>
          </cell>
          <cell r="Z477">
            <v>26356.01</v>
          </cell>
          <cell r="AA477">
            <v>832</v>
          </cell>
          <cell r="AB477">
            <v>344518.84</v>
          </cell>
          <cell r="AC477">
            <v>12</v>
          </cell>
          <cell r="AD477">
            <v>69.333333333333329</v>
          </cell>
          <cell r="AE477">
            <v>414.08514423076929</v>
          </cell>
        </row>
        <row r="478">
          <cell r="A478" t="str">
            <v>0119</v>
          </cell>
          <cell r="B478" t="str">
            <v>Citu viengadīgo kultūru audzēšana</v>
          </cell>
          <cell r="C478">
            <v>14</v>
          </cell>
          <cell r="D478">
            <v>5235.75</v>
          </cell>
          <cell r="E478">
            <v>15</v>
          </cell>
          <cell r="F478">
            <v>5255.5599999999995</v>
          </cell>
          <cell r="G478">
            <v>15</v>
          </cell>
          <cell r="H478">
            <v>5631.13</v>
          </cell>
          <cell r="I478">
            <v>17</v>
          </cell>
          <cell r="J478">
            <v>7654.84</v>
          </cell>
          <cell r="K478">
            <v>18</v>
          </cell>
          <cell r="L478">
            <v>7779.99</v>
          </cell>
          <cell r="M478">
            <v>20</v>
          </cell>
          <cell r="N478">
            <v>8627.01</v>
          </cell>
          <cell r="O478">
            <v>19</v>
          </cell>
          <cell r="P478">
            <v>7593.26</v>
          </cell>
          <cell r="Q478">
            <v>19</v>
          </cell>
          <cell r="R478">
            <v>6610.83</v>
          </cell>
          <cell r="S478">
            <v>16</v>
          </cell>
          <cell r="T478">
            <v>5537.98</v>
          </cell>
          <cell r="U478">
            <v>15</v>
          </cell>
          <cell r="V478">
            <v>4865.68</v>
          </cell>
          <cell r="W478">
            <v>14</v>
          </cell>
          <cell r="X478">
            <v>5338.84</v>
          </cell>
          <cell r="Y478">
            <v>14</v>
          </cell>
          <cell r="Z478">
            <v>5063.6099999999997</v>
          </cell>
          <cell r="AA478">
            <v>196</v>
          </cell>
          <cell r="AB478">
            <v>75194.48000000001</v>
          </cell>
          <cell r="AC478">
            <v>12</v>
          </cell>
          <cell r="AD478">
            <v>16.333333333333332</v>
          </cell>
          <cell r="AE478">
            <v>383.64530612244903</v>
          </cell>
        </row>
        <row r="479">
          <cell r="A479" t="str">
            <v>0124</v>
          </cell>
          <cell r="B479" t="str">
            <v>Sēkleņu un kauleņu audzēšana</v>
          </cell>
          <cell r="C479">
            <v>6</v>
          </cell>
          <cell r="D479">
            <v>2624.02</v>
          </cell>
          <cell r="E479">
            <v>6</v>
          </cell>
          <cell r="F479">
            <v>2031.88</v>
          </cell>
          <cell r="G479">
            <v>3</v>
          </cell>
          <cell r="H479">
            <v>1580</v>
          </cell>
          <cell r="I479">
            <v>4</v>
          </cell>
          <cell r="J479">
            <v>1366.68</v>
          </cell>
          <cell r="K479">
            <v>3</v>
          </cell>
          <cell r="L479">
            <v>1410.0300000000002</v>
          </cell>
          <cell r="M479">
            <v>3</v>
          </cell>
          <cell r="N479">
            <v>1464.16</v>
          </cell>
          <cell r="O479">
            <v>3</v>
          </cell>
          <cell r="P479">
            <v>1374.3</v>
          </cell>
          <cell r="Q479">
            <v>3</v>
          </cell>
          <cell r="R479">
            <v>1522.4</v>
          </cell>
          <cell r="S479">
            <v>3</v>
          </cell>
          <cell r="T479">
            <v>1522.4</v>
          </cell>
          <cell r="U479">
            <v>3</v>
          </cell>
          <cell r="V479">
            <v>1580</v>
          </cell>
          <cell r="W479">
            <v>4</v>
          </cell>
          <cell r="X479">
            <v>1955</v>
          </cell>
          <cell r="Y479">
            <v>4</v>
          </cell>
          <cell r="Z479">
            <v>1747.5</v>
          </cell>
          <cell r="AA479">
            <v>45</v>
          </cell>
          <cell r="AB479">
            <v>20178.37</v>
          </cell>
          <cell r="AC479">
            <v>12</v>
          </cell>
          <cell r="AD479">
            <v>3.75</v>
          </cell>
          <cell r="AE479">
            <v>448.40822222222221</v>
          </cell>
        </row>
        <row r="480">
          <cell r="A480" t="str">
            <v>0125</v>
          </cell>
          <cell r="B480" t="str">
            <v>Citu koku un krūmu augļu un riekstu audzēšana</v>
          </cell>
          <cell r="C480">
            <v>5</v>
          </cell>
          <cell r="D480">
            <v>3558.1800000000003</v>
          </cell>
          <cell r="E480">
            <v>4</v>
          </cell>
          <cell r="F480">
            <v>1920</v>
          </cell>
          <cell r="G480">
            <v>5</v>
          </cell>
          <cell r="H480">
            <v>2319</v>
          </cell>
          <cell r="I480">
            <v>5</v>
          </cell>
          <cell r="J480">
            <v>2433</v>
          </cell>
          <cell r="K480">
            <v>7</v>
          </cell>
          <cell r="L480">
            <v>2976</v>
          </cell>
          <cell r="M480">
            <v>6</v>
          </cell>
          <cell r="N480">
            <v>2451.5</v>
          </cell>
          <cell r="O480">
            <v>8</v>
          </cell>
          <cell r="P480">
            <v>2381.5</v>
          </cell>
          <cell r="Q480">
            <v>8</v>
          </cell>
          <cell r="R480">
            <v>2541.9</v>
          </cell>
          <cell r="S480">
            <v>6</v>
          </cell>
          <cell r="T480">
            <v>1936.5</v>
          </cell>
          <cell r="U480">
            <v>9</v>
          </cell>
          <cell r="V480">
            <v>2154.9499999999998</v>
          </cell>
          <cell r="W480">
            <v>8</v>
          </cell>
          <cell r="X480">
            <v>2402.4</v>
          </cell>
          <cell r="Y480">
            <v>13</v>
          </cell>
          <cell r="Z480">
            <v>4326.42</v>
          </cell>
          <cell r="AA480">
            <v>84</v>
          </cell>
          <cell r="AB480">
            <v>31401.350000000006</v>
          </cell>
          <cell r="AC480">
            <v>12</v>
          </cell>
          <cell r="AD480">
            <v>7</v>
          </cell>
          <cell r="AE480">
            <v>373.82559523809533</v>
          </cell>
        </row>
        <row r="481">
          <cell r="A481" t="str">
            <v>0127</v>
          </cell>
          <cell r="B481" t="str">
            <v>Dzērienu ražošanā izmantojamo kultūru audzēšana</v>
          </cell>
          <cell r="C481">
            <v>3</v>
          </cell>
          <cell r="D481">
            <v>1510</v>
          </cell>
          <cell r="E481">
            <v>2</v>
          </cell>
          <cell r="F481">
            <v>1400</v>
          </cell>
          <cell r="G481">
            <v>2</v>
          </cell>
          <cell r="H481">
            <v>1400</v>
          </cell>
          <cell r="I481">
            <v>2</v>
          </cell>
          <cell r="J481">
            <v>1400</v>
          </cell>
          <cell r="K481">
            <v>2</v>
          </cell>
          <cell r="L481">
            <v>1400</v>
          </cell>
          <cell r="M481">
            <v>4</v>
          </cell>
          <cell r="N481">
            <v>2176.67</v>
          </cell>
          <cell r="O481">
            <v>4</v>
          </cell>
          <cell r="P481">
            <v>2590</v>
          </cell>
          <cell r="Q481">
            <v>4</v>
          </cell>
          <cell r="R481">
            <v>2590</v>
          </cell>
          <cell r="S481">
            <v>4</v>
          </cell>
          <cell r="T481">
            <v>2103.0500000000002</v>
          </cell>
          <cell r="U481">
            <v>3</v>
          </cell>
          <cell r="V481">
            <v>1910</v>
          </cell>
          <cell r="W481">
            <v>3</v>
          </cell>
          <cell r="X481">
            <v>1910</v>
          </cell>
          <cell r="Y481">
            <v>3</v>
          </cell>
          <cell r="Z481">
            <v>1910</v>
          </cell>
          <cell r="AA481">
            <v>36</v>
          </cell>
          <cell r="AB481">
            <v>22299.72</v>
          </cell>
          <cell r="AC481">
            <v>12</v>
          </cell>
          <cell r="AD481">
            <v>3</v>
          </cell>
          <cell r="AE481">
            <v>619.43666666666672</v>
          </cell>
        </row>
        <row r="482">
          <cell r="A482" t="str">
            <v>0128</v>
          </cell>
          <cell r="B482" t="str">
            <v>Garšaugu, aromātisko un ārstniecisko augu audzēšana</v>
          </cell>
          <cell r="C482">
            <v>2</v>
          </cell>
          <cell r="D482">
            <v>1240</v>
          </cell>
          <cell r="E482">
            <v>2</v>
          </cell>
          <cell r="F482">
            <v>705</v>
          </cell>
          <cell r="G482">
            <v>2</v>
          </cell>
          <cell r="H482">
            <v>705</v>
          </cell>
          <cell r="I482">
            <v>2</v>
          </cell>
          <cell r="J482">
            <v>870</v>
          </cell>
          <cell r="K482">
            <v>2</v>
          </cell>
          <cell r="L482">
            <v>705</v>
          </cell>
          <cell r="M482">
            <v>2</v>
          </cell>
          <cell r="N482">
            <v>1400</v>
          </cell>
          <cell r="O482">
            <v>1</v>
          </cell>
          <cell r="P482">
            <v>700</v>
          </cell>
          <cell r="Q482">
            <v>1</v>
          </cell>
          <cell r="R482">
            <v>700</v>
          </cell>
          <cell r="S482">
            <v>1</v>
          </cell>
          <cell r="T482">
            <v>700</v>
          </cell>
          <cell r="U482">
            <v>2</v>
          </cell>
          <cell r="V482">
            <v>1400</v>
          </cell>
          <cell r="W482">
            <v>2</v>
          </cell>
          <cell r="X482">
            <v>1420</v>
          </cell>
          <cell r="Y482">
            <v>2</v>
          </cell>
          <cell r="Z482">
            <v>1200</v>
          </cell>
          <cell r="AA482">
            <v>21</v>
          </cell>
          <cell r="AB482">
            <v>11745</v>
          </cell>
          <cell r="AC482">
            <v>12</v>
          </cell>
          <cell r="AD482">
            <v>1.75</v>
          </cell>
          <cell r="AE482">
            <v>559.28571428571433</v>
          </cell>
        </row>
        <row r="483">
          <cell r="A483" t="str">
            <v>0129</v>
          </cell>
          <cell r="B483" t="str">
            <v>Citu daudzgadīgo kultūru audzēšana</v>
          </cell>
          <cell r="C483">
            <v>11</v>
          </cell>
          <cell r="D483">
            <v>4047.54</v>
          </cell>
          <cell r="E483">
            <v>11</v>
          </cell>
          <cell r="F483">
            <v>3908.2400000000002</v>
          </cell>
          <cell r="G483">
            <v>14</v>
          </cell>
          <cell r="H483">
            <v>5348.63</v>
          </cell>
          <cell r="I483">
            <v>16</v>
          </cell>
          <cell r="J483">
            <v>6714.7400000000007</v>
          </cell>
          <cell r="K483">
            <v>18</v>
          </cell>
          <cell r="L483">
            <v>7358.13</v>
          </cell>
          <cell r="M483">
            <v>19</v>
          </cell>
          <cell r="N483">
            <v>8079.46</v>
          </cell>
          <cell r="O483">
            <v>17</v>
          </cell>
          <cell r="P483">
            <v>7389.7400000000007</v>
          </cell>
          <cell r="Q483">
            <v>17</v>
          </cell>
          <cell r="R483">
            <v>7069.7400000000007</v>
          </cell>
          <cell r="S483">
            <v>17</v>
          </cell>
          <cell r="T483">
            <v>7357.7400000000007</v>
          </cell>
          <cell r="U483">
            <v>15</v>
          </cell>
          <cell r="V483">
            <v>6398.2</v>
          </cell>
          <cell r="W483">
            <v>14</v>
          </cell>
          <cell r="X483">
            <v>5142.74</v>
          </cell>
          <cell r="Y483">
            <v>12</v>
          </cell>
          <cell r="Z483">
            <v>4915.6400000000003</v>
          </cell>
          <cell r="AA483">
            <v>181</v>
          </cell>
          <cell r="AB483">
            <v>73730.539999999994</v>
          </cell>
          <cell r="AC483">
            <v>12</v>
          </cell>
          <cell r="AD483">
            <v>15.083333333333334</v>
          </cell>
          <cell r="AE483">
            <v>407.35104972375689</v>
          </cell>
        </row>
        <row r="484">
          <cell r="A484" t="str">
            <v>0130</v>
          </cell>
          <cell r="B484" t="str">
            <v>Augu pavairošana</v>
          </cell>
          <cell r="C484">
            <v>3</v>
          </cell>
          <cell r="D484">
            <v>1800</v>
          </cell>
          <cell r="E484">
            <v>3</v>
          </cell>
          <cell r="F484">
            <v>1750</v>
          </cell>
          <cell r="G484">
            <v>4</v>
          </cell>
          <cell r="H484">
            <v>1864</v>
          </cell>
          <cell r="I484">
            <v>7</v>
          </cell>
          <cell r="J484">
            <v>3870</v>
          </cell>
          <cell r="K484">
            <v>7</v>
          </cell>
          <cell r="L484">
            <v>4031.44</v>
          </cell>
          <cell r="M484">
            <v>7</v>
          </cell>
          <cell r="N484">
            <v>3670</v>
          </cell>
          <cell r="O484">
            <v>6</v>
          </cell>
          <cell r="P484">
            <v>3300</v>
          </cell>
          <cell r="Q484">
            <v>6</v>
          </cell>
          <cell r="R484">
            <v>2700</v>
          </cell>
          <cell r="S484">
            <v>4</v>
          </cell>
          <cell r="T484">
            <v>2200</v>
          </cell>
          <cell r="U484">
            <v>4</v>
          </cell>
          <cell r="V484">
            <v>2350</v>
          </cell>
          <cell r="W484">
            <v>7</v>
          </cell>
          <cell r="X484">
            <v>4100</v>
          </cell>
          <cell r="Y484">
            <v>7</v>
          </cell>
          <cell r="Z484">
            <v>4105</v>
          </cell>
          <cell r="AA484">
            <v>65</v>
          </cell>
          <cell r="AB484">
            <v>35740.44</v>
          </cell>
          <cell r="AC484">
            <v>12</v>
          </cell>
          <cell r="AD484">
            <v>5.416666666666667</v>
          </cell>
          <cell r="AE484">
            <v>549.85292307692316</v>
          </cell>
        </row>
        <row r="485">
          <cell r="A485" t="str">
            <v>0141</v>
          </cell>
          <cell r="B485" t="str">
            <v>Piena lopkopība</v>
          </cell>
          <cell r="C485">
            <v>9</v>
          </cell>
          <cell r="D485">
            <v>3210</v>
          </cell>
          <cell r="E485">
            <v>9</v>
          </cell>
          <cell r="F485">
            <v>3210</v>
          </cell>
          <cell r="G485">
            <v>9</v>
          </cell>
          <cell r="H485">
            <v>3210</v>
          </cell>
          <cell r="I485">
            <v>9</v>
          </cell>
          <cell r="J485">
            <v>3160</v>
          </cell>
          <cell r="K485">
            <v>9</v>
          </cell>
          <cell r="L485">
            <v>3160</v>
          </cell>
          <cell r="M485">
            <v>10</v>
          </cell>
          <cell r="N485">
            <v>3185</v>
          </cell>
          <cell r="O485">
            <v>10</v>
          </cell>
          <cell r="P485">
            <v>3188.81</v>
          </cell>
          <cell r="Q485">
            <v>10</v>
          </cell>
          <cell r="R485">
            <v>2782.8199999999997</v>
          </cell>
          <cell r="S485">
            <v>10</v>
          </cell>
          <cell r="T485">
            <v>2765</v>
          </cell>
          <cell r="U485">
            <v>9</v>
          </cell>
          <cell r="V485">
            <v>2790</v>
          </cell>
          <cell r="W485">
            <v>9</v>
          </cell>
          <cell r="X485">
            <v>2790</v>
          </cell>
          <cell r="Y485">
            <v>9</v>
          </cell>
          <cell r="Z485">
            <v>2790</v>
          </cell>
          <cell r="AA485">
            <v>112</v>
          </cell>
          <cell r="AB485">
            <v>36241.630000000005</v>
          </cell>
          <cell r="AC485">
            <v>12</v>
          </cell>
          <cell r="AD485">
            <v>9.3333333333333339</v>
          </cell>
          <cell r="AE485">
            <v>323.58598214285718</v>
          </cell>
        </row>
        <row r="486">
          <cell r="A486" t="str">
            <v>0142</v>
          </cell>
          <cell r="B486" t="str">
            <v>Citu liellopu audzēšana</v>
          </cell>
          <cell r="C486">
            <v>6</v>
          </cell>
          <cell r="D486">
            <v>2342.5</v>
          </cell>
          <cell r="E486">
            <v>6</v>
          </cell>
          <cell r="F486">
            <v>2342.5</v>
          </cell>
          <cell r="G486">
            <v>6</v>
          </cell>
          <cell r="H486">
            <v>2342.5</v>
          </cell>
          <cell r="I486">
            <v>6</v>
          </cell>
          <cell r="J486">
            <v>2414.5</v>
          </cell>
          <cell r="K486">
            <v>7</v>
          </cell>
          <cell r="L486">
            <v>2548.9</v>
          </cell>
          <cell r="M486">
            <v>7</v>
          </cell>
          <cell r="N486">
            <v>2733.7</v>
          </cell>
          <cell r="O486">
            <v>9</v>
          </cell>
          <cell r="P486">
            <v>3806.5</v>
          </cell>
          <cell r="Q486">
            <v>9</v>
          </cell>
          <cell r="R486">
            <v>3790.5</v>
          </cell>
          <cell r="S486">
            <v>8</v>
          </cell>
          <cell r="T486">
            <v>3716</v>
          </cell>
          <cell r="U486">
            <v>9</v>
          </cell>
          <cell r="V486">
            <v>3943.27</v>
          </cell>
          <cell r="W486">
            <v>9</v>
          </cell>
          <cell r="X486">
            <v>4116</v>
          </cell>
          <cell r="Y486">
            <v>9</v>
          </cell>
          <cell r="Z486">
            <v>4056</v>
          </cell>
          <cell r="AA486">
            <v>91</v>
          </cell>
          <cell r="AB486">
            <v>38152.869999999995</v>
          </cell>
          <cell r="AC486">
            <v>12</v>
          </cell>
          <cell r="AD486">
            <v>7.583333333333333</v>
          </cell>
          <cell r="AE486">
            <v>419.26230769230762</v>
          </cell>
        </row>
        <row r="487">
          <cell r="A487" t="str">
            <v>0143</v>
          </cell>
          <cell r="B487" t="str">
            <v>Zirgu un zirgu dzimtas dzīvnieku audzēšana</v>
          </cell>
          <cell r="C487">
            <v>4</v>
          </cell>
          <cell r="D487">
            <v>480</v>
          </cell>
          <cell r="E487">
            <v>4</v>
          </cell>
          <cell r="F487">
            <v>930</v>
          </cell>
          <cell r="G487">
            <v>5</v>
          </cell>
          <cell r="H487">
            <v>760</v>
          </cell>
          <cell r="I487">
            <v>5</v>
          </cell>
          <cell r="J487">
            <v>1440</v>
          </cell>
          <cell r="K487">
            <v>4</v>
          </cell>
          <cell r="L487">
            <v>1140</v>
          </cell>
          <cell r="M487">
            <v>4</v>
          </cell>
          <cell r="N487">
            <v>1265</v>
          </cell>
          <cell r="O487">
            <v>5</v>
          </cell>
          <cell r="P487">
            <v>1700</v>
          </cell>
          <cell r="Q487">
            <v>4</v>
          </cell>
          <cell r="R487">
            <v>1400</v>
          </cell>
          <cell r="S487">
            <v>5</v>
          </cell>
          <cell r="T487">
            <v>1700</v>
          </cell>
          <cell r="U487">
            <v>6</v>
          </cell>
          <cell r="V487">
            <v>2840</v>
          </cell>
          <cell r="W487">
            <v>7</v>
          </cell>
          <cell r="X487">
            <v>3559.2799999999997</v>
          </cell>
          <cell r="Y487">
            <v>8</v>
          </cell>
          <cell r="Z487">
            <v>4278.92</v>
          </cell>
          <cell r="AA487">
            <v>61</v>
          </cell>
          <cell r="AB487">
            <v>21493.199999999997</v>
          </cell>
          <cell r="AC487">
            <v>12</v>
          </cell>
          <cell r="AD487">
            <v>5.083333333333333</v>
          </cell>
          <cell r="AE487">
            <v>352.34754098360651</v>
          </cell>
        </row>
        <row r="488">
          <cell r="A488" t="str">
            <v>0145</v>
          </cell>
          <cell r="B488" t="str">
            <v>Aitu un kazu audzēšana</v>
          </cell>
          <cell r="C488">
            <v>7</v>
          </cell>
          <cell r="D488">
            <v>1165</v>
          </cell>
          <cell r="E488">
            <v>9</v>
          </cell>
          <cell r="F488">
            <v>1553.18</v>
          </cell>
          <cell r="G488">
            <v>8</v>
          </cell>
          <cell r="H488">
            <v>1245</v>
          </cell>
          <cell r="I488">
            <v>8</v>
          </cell>
          <cell r="J488">
            <v>1150</v>
          </cell>
          <cell r="K488">
            <v>9</v>
          </cell>
          <cell r="L488">
            <v>1265</v>
          </cell>
          <cell r="M488">
            <v>8</v>
          </cell>
          <cell r="N488">
            <v>1105</v>
          </cell>
          <cell r="O488">
            <v>8</v>
          </cell>
          <cell r="P488">
            <v>1195</v>
          </cell>
          <cell r="Q488">
            <v>9</v>
          </cell>
          <cell r="R488">
            <v>1262.83</v>
          </cell>
          <cell r="S488">
            <v>9</v>
          </cell>
          <cell r="T488">
            <v>1223.52</v>
          </cell>
          <cell r="U488">
            <v>9</v>
          </cell>
          <cell r="V488">
            <v>1165</v>
          </cell>
          <cell r="W488">
            <v>9</v>
          </cell>
          <cell r="X488">
            <v>1038.71</v>
          </cell>
          <cell r="Y488">
            <v>9</v>
          </cell>
          <cell r="Z488">
            <v>1545</v>
          </cell>
          <cell r="AA488">
            <v>102</v>
          </cell>
          <cell r="AB488">
            <v>14913.240000000002</v>
          </cell>
          <cell r="AC488">
            <v>12</v>
          </cell>
          <cell r="AD488">
            <v>8.5</v>
          </cell>
          <cell r="AE488">
            <v>146.20823529411766</v>
          </cell>
        </row>
        <row r="489">
          <cell r="A489" t="str">
            <v>0147</v>
          </cell>
          <cell r="B489" t="str">
            <v>Putnkopība</v>
          </cell>
          <cell r="C489">
            <v>6</v>
          </cell>
          <cell r="D489">
            <v>2566.8000000000002</v>
          </cell>
          <cell r="E489">
            <v>6</v>
          </cell>
          <cell r="F489">
            <v>2564.4</v>
          </cell>
          <cell r="G489">
            <v>6</v>
          </cell>
          <cell r="H489">
            <v>2566.8000000000002</v>
          </cell>
          <cell r="I489">
            <v>6</v>
          </cell>
          <cell r="J489">
            <v>2566.8000000000002</v>
          </cell>
          <cell r="K489">
            <v>7</v>
          </cell>
          <cell r="L489">
            <v>3286.8</v>
          </cell>
          <cell r="M489">
            <v>7</v>
          </cell>
          <cell r="N489">
            <v>3286.7</v>
          </cell>
          <cell r="O489">
            <v>7</v>
          </cell>
          <cell r="P489">
            <v>3266.8</v>
          </cell>
          <cell r="Q489">
            <v>7</v>
          </cell>
          <cell r="R489">
            <v>3266.8</v>
          </cell>
          <cell r="S489">
            <v>7</v>
          </cell>
          <cell r="T489">
            <v>3266.8</v>
          </cell>
          <cell r="U489">
            <v>7</v>
          </cell>
          <cell r="V489">
            <v>3266.8</v>
          </cell>
          <cell r="W489">
            <v>8</v>
          </cell>
          <cell r="X489">
            <v>3290.8</v>
          </cell>
          <cell r="Y489">
            <v>9</v>
          </cell>
          <cell r="Z489">
            <v>3015.9800000000005</v>
          </cell>
          <cell r="AA489">
            <v>83</v>
          </cell>
          <cell r="AB489">
            <v>36212.280000000006</v>
          </cell>
          <cell r="AC489">
            <v>12</v>
          </cell>
          <cell r="AD489">
            <v>6.916666666666667</v>
          </cell>
          <cell r="AE489">
            <v>436.29253012048201</v>
          </cell>
        </row>
        <row r="490">
          <cell r="A490" t="str">
            <v>0149</v>
          </cell>
          <cell r="B490" t="str">
            <v>Citu dzīvnieku audzēšana</v>
          </cell>
          <cell r="C490">
            <v>21</v>
          </cell>
          <cell r="D490">
            <v>8671.5000000000018</v>
          </cell>
          <cell r="E490">
            <v>19</v>
          </cell>
          <cell r="F490">
            <v>7715.1500000000015</v>
          </cell>
          <cell r="G490">
            <v>24</v>
          </cell>
          <cell r="H490">
            <v>10132.000000000002</v>
          </cell>
          <cell r="I490">
            <v>24</v>
          </cell>
          <cell r="J490">
            <v>10654.790000000003</v>
          </cell>
          <cell r="K490">
            <v>23</v>
          </cell>
          <cell r="L490">
            <v>11075.860000000002</v>
          </cell>
          <cell r="M490">
            <v>28</v>
          </cell>
          <cell r="N490">
            <v>14131.720000000001</v>
          </cell>
          <cell r="O490">
            <v>29</v>
          </cell>
          <cell r="P490">
            <v>13863.970000000003</v>
          </cell>
          <cell r="Q490">
            <v>28</v>
          </cell>
          <cell r="R490">
            <v>14353.310000000003</v>
          </cell>
          <cell r="S490">
            <v>27</v>
          </cell>
          <cell r="T490">
            <v>14464.400000000001</v>
          </cell>
          <cell r="U490">
            <v>29</v>
          </cell>
          <cell r="V490">
            <v>13881.36</v>
          </cell>
          <cell r="W490">
            <v>32</v>
          </cell>
          <cell r="X490">
            <v>17043.96</v>
          </cell>
          <cell r="Y490">
            <v>33</v>
          </cell>
          <cell r="Z490">
            <v>19389.499999999993</v>
          </cell>
          <cell r="AA490">
            <v>317</v>
          </cell>
          <cell r="AB490">
            <v>155377.52000000002</v>
          </cell>
          <cell r="AC490">
            <v>12</v>
          </cell>
          <cell r="AD490">
            <v>26.416666666666668</v>
          </cell>
          <cell r="AE490">
            <v>490.14990536277611</v>
          </cell>
        </row>
        <row r="491">
          <cell r="A491" t="str">
            <v>0150</v>
          </cell>
          <cell r="B491" t="str">
            <v>Jauktā lauksaimniecība (augkopība un lopkopība)</v>
          </cell>
          <cell r="C491">
            <v>121</v>
          </cell>
          <cell r="D491">
            <v>57818.93</v>
          </cell>
          <cell r="E491">
            <v>127</v>
          </cell>
          <cell r="F491">
            <v>60319.42</v>
          </cell>
          <cell r="G491">
            <v>132</v>
          </cell>
          <cell r="H491">
            <v>60603.000000000007</v>
          </cell>
          <cell r="I491">
            <v>138</v>
          </cell>
          <cell r="J491">
            <v>63026.879999999997</v>
          </cell>
          <cell r="K491">
            <v>138</v>
          </cell>
          <cell r="L491">
            <v>64946.779999999992</v>
          </cell>
          <cell r="M491">
            <v>142</v>
          </cell>
          <cell r="N491">
            <v>65399.840000000004</v>
          </cell>
          <cell r="O491">
            <v>135</v>
          </cell>
          <cell r="P491">
            <v>66158.880000000005</v>
          </cell>
          <cell r="Q491">
            <v>137</v>
          </cell>
          <cell r="R491">
            <v>66140.77</v>
          </cell>
          <cell r="S491">
            <v>137</v>
          </cell>
          <cell r="T491">
            <v>66080.560000000012</v>
          </cell>
          <cell r="U491">
            <v>132</v>
          </cell>
          <cell r="V491">
            <v>66884.91</v>
          </cell>
          <cell r="W491">
            <v>127</v>
          </cell>
          <cell r="X491">
            <v>64664.30999999999</v>
          </cell>
          <cell r="Y491">
            <v>128</v>
          </cell>
          <cell r="Z491">
            <v>66688.950000000012</v>
          </cell>
          <cell r="AA491">
            <v>1594</v>
          </cell>
          <cell r="AB491">
            <v>768733.23</v>
          </cell>
          <cell r="AC491">
            <v>12</v>
          </cell>
          <cell r="AD491">
            <v>132.83333333333334</v>
          </cell>
          <cell r="AE491">
            <v>482.26676913425342</v>
          </cell>
        </row>
        <row r="492">
          <cell r="A492" t="str">
            <v>0161</v>
          </cell>
          <cell r="B492" t="str">
            <v>Augkopības papilddarbības</v>
          </cell>
          <cell r="C492">
            <v>48</v>
          </cell>
          <cell r="D492">
            <v>21735.759999999998</v>
          </cell>
          <cell r="E492">
            <v>50</v>
          </cell>
          <cell r="F492">
            <v>21619.019999999993</v>
          </cell>
          <cell r="G492">
            <v>57</v>
          </cell>
          <cell r="H492">
            <v>24551.37</v>
          </cell>
          <cell r="I492">
            <v>63</v>
          </cell>
          <cell r="J492">
            <v>25923.769999999993</v>
          </cell>
          <cell r="K492">
            <v>67</v>
          </cell>
          <cell r="L492">
            <v>30284.6</v>
          </cell>
          <cell r="M492">
            <v>64</v>
          </cell>
          <cell r="N492">
            <v>27616.630000000008</v>
          </cell>
          <cell r="O492">
            <v>67</v>
          </cell>
          <cell r="P492">
            <v>27633.929999999997</v>
          </cell>
          <cell r="Q492">
            <v>66</v>
          </cell>
          <cell r="R492">
            <v>29296.030000000002</v>
          </cell>
          <cell r="S492">
            <v>65</v>
          </cell>
          <cell r="T492">
            <v>29108.720000000005</v>
          </cell>
          <cell r="U492">
            <v>55</v>
          </cell>
          <cell r="V492">
            <v>25700.89</v>
          </cell>
          <cell r="W492">
            <v>55</v>
          </cell>
          <cell r="X492">
            <v>26438.12</v>
          </cell>
          <cell r="Y492">
            <v>56</v>
          </cell>
          <cell r="Z492">
            <v>27076.019999999993</v>
          </cell>
          <cell r="AA492">
            <v>713</v>
          </cell>
          <cell r="AB492">
            <v>316984.86</v>
          </cell>
          <cell r="AC492">
            <v>12</v>
          </cell>
          <cell r="AD492">
            <v>59.416666666666664</v>
          </cell>
          <cell r="AE492">
            <v>444.57904628330994</v>
          </cell>
        </row>
        <row r="493">
          <cell r="A493" t="str">
            <v>0162</v>
          </cell>
          <cell r="B493" t="str">
            <v>Lopkopības papilddarbības</v>
          </cell>
          <cell r="C493">
            <v>29</v>
          </cell>
          <cell r="D493">
            <v>15631.78</v>
          </cell>
          <cell r="E493">
            <v>30</v>
          </cell>
          <cell r="F493">
            <v>15458.98</v>
          </cell>
          <cell r="G493">
            <v>30</v>
          </cell>
          <cell r="H493">
            <v>15004.26</v>
          </cell>
          <cell r="I493">
            <v>31</v>
          </cell>
          <cell r="J493">
            <v>15688.939999999999</v>
          </cell>
          <cell r="K493">
            <v>31</v>
          </cell>
          <cell r="L493">
            <v>16316.72</v>
          </cell>
          <cell r="M493">
            <v>31</v>
          </cell>
          <cell r="N493">
            <v>15772.039999999999</v>
          </cell>
          <cell r="O493">
            <v>32</v>
          </cell>
          <cell r="P493">
            <v>14828.82</v>
          </cell>
          <cell r="Q493">
            <v>30</v>
          </cell>
          <cell r="R493">
            <v>14772.31</v>
          </cell>
          <cell r="S493">
            <v>30</v>
          </cell>
          <cell r="T493">
            <v>14953.91</v>
          </cell>
          <cell r="U493">
            <v>26</v>
          </cell>
          <cell r="V493">
            <v>12739.5</v>
          </cell>
          <cell r="W493">
            <v>26</v>
          </cell>
          <cell r="X493">
            <v>13114.91</v>
          </cell>
          <cell r="Y493">
            <v>28</v>
          </cell>
          <cell r="Z493">
            <v>14645.56</v>
          </cell>
          <cell r="AA493">
            <v>354</v>
          </cell>
          <cell r="AB493">
            <v>178927.73</v>
          </cell>
          <cell r="AC493">
            <v>12</v>
          </cell>
          <cell r="AD493">
            <v>29.5</v>
          </cell>
          <cell r="AE493">
            <v>505.44556497175142</v>
          </cell>
        </row>
        <row r="494">
          <cell r="A494" t="str">
            <v>0163</v>
          </cell>
          <cell r="B494" t="str">
            <v>Palīgdarbības pēc ražas novākšanas</v>
          </cell>
          <cell r="C494">
            <v>6</v>
          </cell>
          <cell r="D494">
            <v>1817</v>
          </cell>
          <cell r="E494">
            <v>6</v>
          </cell>
          <cell r="F494">
            <v>1952</v>
          </cell>
          <cell r="G494">
            <v>10</v>
          </cell>
          <cell r="H494">
            <v>2770.2</v>
          </cell>
          <cell r="I494">
            <v>12</v>
          </cell>
          <cell r="J494">
            <v>4418</v>
          </cell>
          <cell r="K494">
            <v>15</v>
          </cell>
          <cell r="L494">
            <v>4813.6499999999996</v>
          </cell>
          <cell r="M494">
            <v>13</v>
          </cell>
          <cell r="N494">
            <v>4645.17</v>
          </cell>
          <cell r="O494">
            <v>9</v>
          </cell>
          <cell r="P494">
            <v>4551.41</v>
          </cell>
          <cell r="Q494">
            <v>6</v>
          </cell>
          <cell r="R494">
            <v>3596.4</v>
          </cell>
          <cell r="S494">
            <v>6</v>
          </cell>
          <cell r="T494">
            <v>3524.8</v>
          </cell>
          <cell r="U494">
            <v>6</v>
          </cell>
          <cell r="V494">
            <v>3505.6</v>
          </cell>
          <cell r="W494">
            <v>6</v>
          </cell>
          <cell r="X494">
            <v>3340</v>
          </cell>
          <cell r="Y494">
            <v>6</v>
          </cell>
          <cell r="Z494">
            <v>3073.6</v>
          </cell>
          <cell r="AA494">
            <v>101</v>
          </cell>
          <cell r="AB494">
            <v>42007.83</v>
          </cell>
          <cell r="AC494">
            <v>12</v>
          </cell>
          <cell r="AD494">
            <v>8.4166666666666661</v>
          </cell>
          <cell r="AE494">
            <v>415.91910891089111</v>
          </cell>
        </row>
        <row r="495">
          <cell r="A495" t="str">
            <v>0170</v>
          </cell>
          <cell r="B495" t="str">
            <v>Medniecība un ar to saistītās palīgdarbības</v>
          </cell>
          <cell r="C495">
            <v>7</v>
          </cell>
          <cell r="D495">
            <v>4237.5</v>
          </cell>
          <cell r="E495">
            <v>10</v>
          </cell>
          <cell r="F495">
            <v>6657</v>
          </cell>
          <cell r="G495">
            <v>9</v>
          </cell>
          <cell r="H495">
            <v>5412.08</v>
          </cell>
          <cell r="I495">
            <v>11</v>
          </cell>
          <cell r="J495">
            <v>8930</v>
          </cell>
          <cell r="K495">
            <v>10</v>
          </cell>
          <cell r="L495">
            <v>6675</v>
          </cell>
          <cell r="M495">
            <v>11</v>
          </cell>
          <cell r="N495">
            <v>7532</v>
          </cell>
          <cell r="O495">
            <v>11</v>
          </cell>
          <cell r="P495">
            <v>7347.13</v>
          </cell>
          <cell r="Q495">
            <v>11</v>
          </cell>
          <cell r="R495">
            <v>7200</v>
          </cell>
          <cell r="S495">
            <v>13</v>
          </cell>
          <cell r="T495">
            <v>8139.82</v>
          </cell>
          <cell r="U495">
            <v>11</v>
          </cell>
          <cell r="V495">
            <v>7044</v>
          </cell>
          <cell r="W495">
            <v>9</v>
          </cell>
          <cell r="X495">
            <v>5160.8600000000006</v>
          </cell>
          <cell r="Y495">
            <v>8</v>
          </cell>
          <cell r="Z495">
            <v>6240</v>
          </cell>
          <cell r="AA495">
            <v>121</v>
          </cell>
          <cell r="AB495">
            <v>80575.39</v>
          </cell>
          <cell r="AC495">
            <v>12</v>
          </cell>
          <cell r="AD495">
            <v>10.083333333333334</v>
          </cell>
          <cell r="AE495">
            <v>665.91231404958683</v>
          </cell>
        </row>
        <row r="496">
          <cell r="A496" t="str">
            <v>0210</v>
          </cell>
          <cell r="B496" t="str">
            <v>Mežkopība un citas mežsaimniecības darbības</v>
          </cell>
          <cell r="C496">
            <v>507</v>
          </cell>
          <cell r="D496">
            <v>258406.7</v>
          </cell>
          <cell r="E496">
            <v>536</v>
          </cell>
          <cell r="F496">
            <v>266127.51999999996</v>
          </cell>
          <cell r="G496">
            <v>553</v>
          </cell>
          <cell r="H496">
            <v>284216.11999999988</v>
          </cell>
          <cell r="I496">
            <v>568</v>
          </cell>
          <cell r="J496">
            <v>285739.03000000003</v>
          </cell>
          <cell r="K496">
            <v>591</v>
          </cell>
          <cell r="L496">
            <v>305638.82999999996</v>
          </cell>
          <cell r="M496">
            <v>603</v>
          </cell>
          <cell r="N496">
            <v>310717.59000000008</v>
          </cell>
          <cell r="O496">
            <v>570</v>
          </cell>
          <cell r="P496">
            <v>312167.7300000001</v>
          </cell>
          <cell r="Q496">
            <v>596</v>
          </cell>
          <cell r="R496">
            <v>336059.32999999984</v>
          </cell>
          <cell r="S496">
            <v>599</v>
          </cell>
          <cell r="T496">
            <v>331678.14</v>
          </cell>
          <cell r="U496">
            <v>613</v>
          </cell>
          <cell r="V496">
            <v>334401.31000000006</v>
          </cell>
          <cell r="W496">
            <v>631</v>
          </cell>
          <cell r="X496">
            <v>346400.12999999995</v>
          </cell>
          <cell r="Y496">
            <v>618</v>
          </cell>
          <cell r="Z496">
            <v>338300.6999999999</v>
          </cell>
          <cell r="AA496">
            <v>6985</v>
          </cell>
          <cell r="AB496">
            <v>3709853.1299999994</v>
          </cell>
          <cell r="AC496">
            <v>12</v>
          </cell>
          <cell r="AD496">
            <v>582.08333333333337</v>
          </cell>
          <cell r="AE496">
            <v>531.11712670007148</v>
          </cell>
        </row>
        <row r="497">
          <cell r="A497" t="str">
            <v>0220</v>
          </cell>
          <cell r="B497" t="str">
            <v>Mežizstrāde</v>
          </cell>
          <cell r="C497">
            <v>1387</v>
          </cell>
          <cell r="D497">
            <v>732942.44999999937</v>
          </cell>
          <cell r="E497">
            <v>1442</v>
          </cell>
          <cell r="F497">
            <v>758820.40000000037</v>
          </cell>
          <cell r="G497">
            <v>1474</v>
          </cell>
          <cell r="H497">
            <v>791198.82999999949</v>
          </cell>
          <cell r="I497">
            <v>1443</v>
          </cell>
          <cell r="J497">
            <v>739583.05000000063</v>
          </cell>
          <cell r="K497">
            <v>1445</v>
          </cell>
          <cell r="L497">
            <v>756240.3399999995</v>
          </cell>
          <cell r="M497">
            <v>1441</v>
          </cell>
          <cell r="N497">
            <v>757417.96999999962</v>
          </cell>
          <cell r="O497">
            <v>1413</v>
          </cell>
          <cell r="P497">
            <v>752115.35999999975</v>
          </cell>
          <cell r="Q497">
            <v>1420</v>
          </cell>
          <cell r="R497">
            <v>769509.77999999968</v>
          </cell>
          <cell r="S497">
            <v>1431</v>
          </cell>
          <cell r="T497">
            <v>766631.9600000002</v>
          </cell>
          <cell r="U497">
            <v>1430</v>
          </cell>
          <cell r="V497">
            <v>764047.53999999992</v>
          </cell>
          <cell r="W497">
            <v>1404</v>
          </cell>
          <cell r="X497">
            <v>757664.08999999985</v>
          </cell>
          <cell r="Y497">
            <v>1415</v>
          </cell>
          <cell r="Z497">
            <v>770579.50000000035</v>
          </cell>
          <cell r="AA497">
            <v>17145</v>
          </cell>
          <cell r="AB497">
            <v>9116751.2699999977</v>
          </cell>
          <cell r="AC497">
            <v>12</v>
          </cell>
          <cell r="AD497">
            <v>1428.75</v>
          </cell>
          <cell r="AE497">
            <v>531.74402274715646</v>
          </cell>
        </row>
        <row r="498">
          <cell r="A498" t="str">
            <v>0230</v>
          </cell>
          <cell r="B498" t="str">
            <v>Meža produktu vākšana</v>
          </cell>
          <cell r="C498">
            <v>1</v>
          </cell>
          <cell r="D498">
            <v>42.9</v>
          </cell>
          <cell r="E498">
            <v>1</v>
          </cell>
          <cell r="F498">
            <v>39</v>
          </cell>
          <cell r="G498">
            <v>1</v>
          </cell>
          <cell r="H498">
            <v>44.85</v>
          </cell>
          <cell r="I498">
            <v>1</v>
          </cell>
          <cell r="J498">
            <v>70.2</v>
          </cell>
          <cell r="K498">
            <v>1</v>
          </cell>
          <cell r="L498">
            <v>81.900000000000006</v>
          </cell>
          <cell r="M498">
            <v>1</v>
          </cell>
          <cell r="N498">
            <v>156.97999999999999</v>
          </cell>
          <cell r="U498">
            <v>5</v>
          </cell>
          <cell r="V498">
            <v>2800</v>
          </cell>
          <cell r="W498">
            <v>5</v>
          </cell>
          <cell r="X498">
            <v>2800</v>
          </cell>
          <cell r="Y498">
            <v>5</v>
          </cell>
          <cell r="Z498">
            <v>2800</v>
          </cell>
          <cell r="AA498">
            <v>21</v>
          </cell>
          <cell r="AB498">
            <v>8835.83</v>
          </cell>
          <cell r="AC498">
            <v>9</v>
          </cell>
          <cell r="AD498">
            <v>2.3333333333333335</v>
          </cell>
          <cell r="AE498">
            <v>420.75380952380954</v>
          </cell>
        </row>
        <row r="499">
          <cell r="A499" t="str">
            <v>0240</v>
          </cell>
          <cell r="B499" t="str">
            <v>Mežsaimniecības palīgdarbības</v>
          </cell>
          <cell r="C499">
            <v>263</v>
          </cell>
          <cell r="D499">
            <v>139617.05999999997</v>
          </cell>
          <cell r="E499">
            <v>274</v>
          </cell>
          <cell r="F499">
            <v>141083.12</v>
          </cell>
          <cell r="G499">
            <v>277</v>
          </cell>
          <cell r="H499">
            <v>142946.48000000001</v>
          </cell>
          <cell r="I499">
            <v>265</v>
          </cell>
          <cell r="J499">
            <v>133318.14999999997</v>
          </cell>
          <cell r="K499">
            <v>279</v>
          </cell>
          <cell r="L499">
            <v>144569.03999999998</v>
          </cell>
          <cell r="M499">
            <v>283</v>
          </cell>
          <cell r="N499">
            <v>145806.25999999995</v>
          </cell>
          <cell r="O499">
            <v>270</v>
          </cell>
          <cell r="P499">
            <v>143650.41000000003</v>
          </cell>
          <cell r="Q499">
            <v>272</v>
          </cell>
          <cell r="R499">
            <v>143974.6</v>
          </cell>
          <cell r="S499">
            <v>278</v>
          </cell>
          <cell r="T499">
            <v>148808.69</v>
          </cell>
          <cell r="U499">
            <v>307</v>
          </cell>
          <cell r="V499">
            <v>168184.09999999998</v>
          </cell>
          <cell r="W499">
            <v>305</v>
          </cell>
          <cell r="X499">
            <v>168560.20000000004</v>
          </cell>
          <cell r="Y499">
            <v>319</v>
          </cell>
          <cell r="Z499">
            <v>173464.14000000004</v>
          </cell>
          <cell r="AA499">
            <v>3392</v>
          </cell>
          <cell r="AB499">
            <v>1793982.2499999998</v>
          </cell>
          <cell r="AC499">
            <v>12</v>
          </cell>
          <cell r="AD499">
            <v>282.66666666666669</v>
          </cell>
          <cell r="AE499">
            <v>528.88627653301876</v>
          </cell>
        </row>
        <row r="500">
          <cell r="A500" t="str">
            <v>0311</v>
          </cell>
          <cell r="B500" t="str">
            <v>Jūras zvejniecība</v>
          </cell>
          <cell r="C500">
            <v>6</v>
          </cell>
          <cell r="D500">
            <v>3332.96</v>
          </cell>
          <cell r="E500">
            <v>7</v>
          </cell>
          <cell r="F500">
            <v>3389.52</v>
          </cell>
          <cell r="G500">
            <v>7</v>
          </cell>
          <cell r="H500">
            <v>3052.42</v>
          </cell>
          <cell r="I500">
            <v>6</v>
          </cell>
          <cell r="J500">
            <v>3297.52</v>
          </cell>
          <cell r="K500">
            <v>10</v>
          </cell>
          <cell r="L500">
            <v>6154.49</v>
          </cell>
          <cell r="M500">
            <v>10</v>
          </cell>
          <cell r="N500">
            <v>5830.8</v>
          </cell>
          <cell r="O500">
            <v>6</v>
          </cell>
          <cell r="P500">
            <v>3019.04</v>
          </cell>
          <cell r="Q500">
            <v>6</v>
          </cell>
          <cell r="R500">
            <v>2922.42</v>
          </cell>
          <cell r="S500">
            <v>7</v>
          </cell>
          <cell r="T500">
            <v>3343.04</v>
          </cell>
          <cell r="U500">
            <v>7</v>
          </cell>
          <cell r="V500">
            <v>3860</v>
          </cell>
          <cell r="W500">
            <v>7</v>
          </cell>
          <cell r="X500">
            <v>3290</v>
          </cell>
          <cell r="Y500">
            <v>5</v>
          </cell>
          <cell r="Z500">
            <v>3080</v>
          </cell>
          <cell r="AA500">
            <v>84</v>
          </cell>
          <cell r="AB500">
            <v>44572.21</v>
          </cell>
          <cell r="AC500">
            <v>12</v>
          </cell>
          <cell r="AD500">
            <v>7</v>
          </cell>
          <cell r="AE500">
            <v>530.62154761904765</v>
          </cell>
        </row>
        <row r="501">
          <cell r="A501" t="str">
            <v>0312</v>
          </cell>
          <cell r="B501" t="str">
            <v>Saldūdens zvejniecība</v>
          </cell>
          <cell r="C501">
            <v>8</v>
          </cell>
          <cell r="D501">
            <v>2300</v>
          </cell>
          <cell r="E501">
            <v>11</v>
          </cell>
          <cell r="F501">
            <v>4626.43</v>
          </cell>
          <cell r="G501">
            <v>8</v>
          </cell>
          <cell r="H501">
            <v>3995.96</v>
          </cell>
          <cell r="I501">
            <v>8</v>
          </cell>
          <cell r="J501">
            <v>2379.7399999999998</v>
          </cell>
          <cell r="K501">
            <v>8</v>
          </cell>
          <cell r="L501">
            <v>2303.46</v>
          </cell>
          <cell r="M501">
            <v>13</v>
          </cell>
          <cell r="N501">
            <v>3193.61</v>
          </cell>
          <cell r="O501">
            <v>11</v>
          </cell>
          <cell r="P501">
            <v>4023.49</v>
          </cell>
          <cell r="Q501">
            <v>11</v>
          </cell>
          <cell r="R501">
            <v>4245.16</v>
          </cell>
          <cell r="S501">
            <v>12</v>
          </cell>
          <cell r="T501">
            <v>4012.56</v>
          </cell>
          <cell r="U501">
            <v>8</v>
          </cell>
          <cell r="V501">
            <v>5180</v>
          </cell>
          <cell r="W501">
            <v>10</v>
          </cell>
          <cell r="X501">
            <v>6406.82</v>
          </cell>
          <cell r="Y501">
            <v>11</v>
          </cell>
          <cell r="Z501">
            <v>6517.23</v>
          </cell>
          <cell r="AA501">
            <v>119</v>
          </cell>
          <cell r="AB501">
            <v>49184.460000000006</v>
          </cell>
          <cell r="AC501">
            <v>12</v>
          </cell>
          <cell r="AD501">
            <v>9.9166666666666661</v>
          </cell>
          <cell r="AE501">
            <v>413.31478991596646</v>
          </cell>
        </row>
        <row r="502">
          <cell r="A502" t="str">
            <v>0322</v>
          </cell>
          <cell r="B502" t="str">
            <v>Saldūdens akvakultūra</v>
          </cell>
          <cell r="C502">
            <v>7</v>
          </cell>
          <cell r="D502">
            <v>4829.24</v>
          </cell>
          <cell r="E502">
            <v>7</v>
          </cell>
          <cell r="F502">
            <v>4427</v>
          </cell>
          <cell r="G502">
            <v>7</v>
          </cell>
          <cell r="H502">
            <v>4525</v>
          </cell>
          <cell r="I502">
            <v>7</v>
          </cell>
          <cell r="J502">
            <v>4875</v>
          </cell>
          <cell r="K502">
            <v>7</v>
          </cell>
          <cell r="L502">
            <v>4861</v>
          </cell>
          <cell r="M502">
            <v>11</v>
          </cell>
          <cell r="N502">
            <v>6862.67</v>
          </cell>
          <cell r="O502">
            <v>8</v>
          </cell>
          <cell r="P502">
            <v>5201.58</v>
          </cell>
          <cell r="Q502">
            <v>8</v>
          </cell>
          <cell r="R502">
            <v>5293</v>
          </cell>
          <cell r="S502">
            <v>6</v>
          </cell>
          <cell r="T502">
            <v>4260</v>
          </cell>
          <cell r="U502">
            <v>5</v>
          </cell>
          <cell r="V502">
            <v>3540</v>
          </cell>
          <cell r="W502">
            <v>5</v>
          </cell>
          <cell r="X502">
            <v>3540</v>
          </cell>
          <cell r="Y502">
            <v>5</v>
          </cell>
          <cell r="Z502">
            <v>3540</v>
          </cell>
          <cell r="AA502">
            <v>83</v>
          </cell>
          <cell r="AB502">
            <v>55754.49</v>
          </cell>
          <cell r="AC502">
            <v>12</v>
          </cell>
          <cell r="AD502">
            <v>6.916666666666667</v>
          </cell>
          <cell r="AE502">
            <v>671.74084337349393</v>
          </cell>
        </row>
        <row r="503">
          <cell r="A503" t="str">
            <v>0812</v>
          </cell>
          <cell r="B503" t="str">
            <v>Grants un smilts karjeru izstrāde; māla un kaolīna ieguve</v>
          </cell>
          <cell r="C503">
            <v>8</v>
          </cell>
          <cell r="D503">
            <v>5090</v>
          </cell>
          <cell r="E503">
            <v>8</v>
          </cell>
          <cell r="F503">
            <v>5090</v>
          </cell>
          <cell r="G503">
            <v>8</v>
          </cell>
          <cell r="H503">
            <v>5090</v>
          </cell>
          <cell r="I503">
            <v>8</v>
          </cell>
          <cell r="J503">
            <v>5090</v>
          </cell>
          <cell r="K503">
            <v>8</v>
          </cell>
          <cell r="L503">
            <v>5090</v>
          </cell>
          <cell r="M503">
            <v>8</v>
          </cell>
          <cell r="N503">
            <v>5090</v>
          </cell>
          <cell r="O503">
            <v>7</v>
          </cell>
          <cell r="P503">
            <v>4030</v>
          </cell>
          <cell r="Q503">
            <v>8</v>
          </cell>
          <cell r="R503">
            <v>4750</v>
          </cell>
          <cell r="S503">
            <v>8</v>
          </cell>
          <cell r="T503">
            <v>4750</v>
          </cell>
          <cell r="U503">
            <v>8</v>
          </cell>
          <cell r="V503">
            <v>4750</v>
          </cell>
          <cell r="W503">
            <v>9</v>
          </cell>
          <cell r="X503">
            <v>5065.29</v>
          </cell>
          <cell r="Y503">
            <v>9</v>
          </cell>
          <cell r="Z503">
            <v>5470</v>
          </cell>
          <cell r="AA503">
            <v>97</v>
          </cell>
          <cell r="AB503">
            <v>59355.29</v>
          </cell>
          <cell r="AC503">
            <v>12</v>
          </cell>
          <cell r="AD503">
            <v>8.0833333333333339</v>
          </cell>
          <cell r="AE503">
            <v>611.91020618556706</v>
          </cell>
        </row>
        <row r="504">
          <cell r="A504" t="str">
            <v>0892</v>
          </cell>
          <cell r="B504" t="str">
            <v>Kūdras ieguve</v>
          </cell>
          <cell r="C504">
            <v>9</v>
          </cell>
          <cell r="D504">
            <v>4828</v>
          </cell>
          <cell r="E504">
            <v>6</v>
          </cell>
          <cell r="F504">
            <v>3918</v>
          </cell>
          <cell r="G504">
            <v>6</v>
          </cell>
          <cell r="H504">
            <v>3936</v>
          </cell>
          <cell r="I504">
            <v>7</v>
          </cell>
          <cell r="J504">
            <v>4559.97</v>
          </cell>
          <cell r="K504">
            <v>9</v>
          </cell>
          <cell r="L504">
            <v>4504.01</v>
          </cell>
          <cell r="M504">
            <v>11</v>
          </cell>
          <cell r="N504">
            <v>5798.33</v>
          </cell>
          <cell r="O504">
            <v>13</v>
          </cell>
          <cell r="P504">
            <v>6431.87</v>
          </cell>
          <cell r="Q504">
            <v>13</v>
          </cell>
          <cell r="R504">
            <v>7701.38</v>
          </cell>
          <cell r="S504">
            <v>12</v>
          </cell>
          <cell r="T504">
            <v>6471.96</v>
          </cell>
          <cell r="U504">
            <v>10</v>
          </cell>
          <cell r="V504">
            <v>4867.1100000000006</v>
          </cell>
          <cell r="W504">
            <v>8</v>
          </cell>
          <cell r="X504">
            <v>4359</v>
          </cell>
          <cell r="Y504">
            <v>8</v>
          </cell>
          <cell r="Z504">
            <v>4359</v>
          </cell>
          <cell r="AA504">
            <v>112</v>
          </cell>
          <cell r="AB504">
            <v>61734.630000000005</v>
          </cell>
          <cell r="AC504">
            <v>12</v>
          </cell>
          <cell r="AD504">
            <v>9.3333333333333339</v>
          </cell>
          <cell r="AE504">
            <v>551.20205357142856</v>
          </cell>
        </row>
        <row r="505">
          <cell r="A505" t="str">
            <v>0990</v>
          </cell>
          <cell r="B505" t="str">
            <v>Ar pārējo ieguves rūpniecību saistītās palīgdarbības</v>
          </cell>
          <cell r="C505">
            <v>1</v>
          </cell>
          <cell r="D505">
            <v>136.96</v>
          </cell>
          <cell r="E505">
            <v>1</v>
          </cell>
          <cell r="F505">
            <v>350.96</v>
          </cell>
          <cell r="K505">
            <v>1</v>
          </cell>
          <cell r="L505">
            <v>710.48</v>
          </cell>
          <cell r="M505">
            <v>2</v>
          </cell>
          <cell r="N505">
            <v>864.56</v>
          </cell>
          <cell r="O505">
            <v>4</v>
          </cell>
          <cell r="P505">
            <v>2174.38</v>
          </cell>
          <cell r="Q505">
            <v>3</v>
          </cell>
          <cell r="R505">
            <v>1798.56</v>
          </cell>
          <cell r="S505">
            <v>3</v>
          </cell>
          <cell r="T505">
            <v>1644.48</v>
          </cell>
          <cell r="U505">
            <v>3</v>
          </cell>
          <cell r="V505">
            <v>1764.32</v>
          </cell>
          <cell r="W505">
            <v>5</v>
          </cell>
          <cell r="X505">
            <v>3373.6000000000004</v>
          </cell>
          <cell r="Y505">
            <v>5</v>
          </cell>
          <cell r="Z505">
            <v>3022</v>
          </cell>
          <cell r="AA505">
            <v>28</v>
          </cell>
          <cell r="AB505">
            <v>15840.3</v>
          </cell>
          <cell r="AC505">
            <v>10</v>
          </cell>
          <cell r="AD505">
            <v>2.8</v>
          </cell>
          <cell r="AE505">
            <v>565.72500000000002</v>
          </cell>
        </row>
        <row r="506">
          <cell r="A506" t="str">
            <v>1011</v>
          </cell>
          <cell r="B506" t="str">
            <v>Gaļas pārstrāde un konservēšana</v>
          </cell>
          <cell r="C506">
            <v>35</v>
          </cell>
          <cell r="D506">
            <v>8906.84</v>
          </cell>
          <cell r="E506">
            <v>35</v>
          </cell>
          <cell r="F506">
            <v>9815.1</v>
          </cell>
          <cell r="G506">
            <v>34</v>
          </cell>
          <cell r="H506">
            <v>9585.27</v>
          </cell>
          <cell r="I506">
            <v>32</v>
          </cell>
          <cell r="J506">
            <v>9643.4699999999993</v>
          </cell>
          <cell r="K506">
            <v>28</v>
          </cell>
          <cell r="L506">
            <v>8442.2999999999993</v>
          </cell>
          <cell r="M506">
            <v>32</v>
          </cell>
          <cell r="N506">
            <v>10035.880000000001</v>
          </cell>
          <cell r="O506">
            <v>31</v>
          </cell>
          <cell r="P506">
            <v>9775.5</v>
          </cell>
          <cell r="Q506">
            <v>30</v>
          </cell>
          <cell r="R506">
            <v>9932.5400000000009</v>
          </cell>
          <cell r="S506">
            <v>30</v>
          </cell>
          <cell r="T506">
            <v>9396.2999999999993</v>
          </cell>
          <cell r="U506">
            <v>30</v>
          </cell>
          <cell r="V506">
            <v>9101.19</v>
          </cell>
          <cell r="W506">
            <v>30</v>
          </cell>
          <cell r="X506">
            <v>8588.26</v>
          </cell>
          <cell r="Y506">
            <v>25</v>
          </cell>
          <cell r="Z506">
            <v>8191.51</v>
          </cell>
          <cell r="AA506">
            <v>372</v>
          </cell>
          <cell r="AB506">
            <v>111414.15999999999</v>
          </cell>
          <cell r="AC506">
            <v>12</v>
          </cell>
          <cell r="AD506">
            <v>31</v>
          </cell>
          <cell r="AE506">
            <v>299.50043010752682</v>
          </cell>
        </row>
        <row r="507">
          <cell r="A507" t="str">
            <v>1013</v>
          </cell>
          <cell r="B507" t="str">
            <v>Gaļas un mājputnu gaļas produktu ražošana</v>
          </cell>
          <cell r="C507">
            <v>1</v>
          </cell>
          <cell r="D507">
            <v>50</v>
          </cell>
          <cell r="E507">
            <v>1</v>
          </cell>
          <cell r="F507">
            <v>50</v>
          </cell>
          <cell r="G507">
            <v>1</v>
          </cell>
          <cell r="H507">
            <v>50</v>
          </cell>
          <cell r="I507">
            <v>1</v>
          </cell>
          <cell r="J507">
            <v>25</v>
          </cell>
          <cell r="K507">
            <v>1</v>
          </cell>
          <cell r="L507">
            <v>25</v>
          </cell>
          <cell r="M507">
            <v>1</v>
          </cell>
          <cell r="N507">
            <v>25</v>
          </cell>
          <cell r="O507">
            <v>1</v>
          </cell>
          <cell r="P507">
            <v>25</v>
          </cell>
          <cell r="Q507">
            <v>1</v>
          </cell>
          <cell r="R507">
            <v>25</v>
          </cell>
          <cell r="S507">
            <v>1</v>
          </cell>
          <cell r="T507">
            <v>25</v>
          </cell>
          <cell r="U507">
            <v>1</v>
          </cell>
          <cell r="V507">
            <v>25</v>
          </cell>
          <cell r="W507">
            <v>1</v>
          </cell>
          <cell r="X507">
            <v>25</v>
          </cell>
          <cell r="Y507">
            <v>1</v>
          </cell>
          <cell r="Z507">
            <v>25</v>
          </cell>
          <cell r="AA507">
            <v>12</v>
          </cell>
          <cell r="AB507">
            <v>375</v>
          </cell>
          <cell r="AC507">
            <v>12</v>
          </cell>
          <cell r="AD507">
            <v>1</v>
          </cell>
          <cell r="AE507">
            <v>31.25</v>
          </cell>
        </row>
        <row r="508">
          <cell r="A508" t="str">
            <v>1020</v>
          </cell>
          <cell r="B508" t="str">
            <v>Zivju, vēžveidīgo un mīkstmiešu pārstrāde un konservēšana</v>
          </cell>
          <cell r="C508">
            <v>14</v>
          </cell>
          <cell r="D508">
            <v>6839.33</v>
          </cell>
          <cell r="E508">
            <v>14</v>
          </cell>
          <cell r="F508">
            <v>6839.33</v>
          </cell>
          <cell r="G508">
            <v>14</v>
          </cell>
          <cell r="H508">
            <v>6839.34</v>
          </cell>
          <cell r="I508">
            <v>10</v>
          </cell>
          <cell r="J508">
            <v>3507.06</v>
          </cell>
          <cell r="K508">
            <v>10</v>
          </cell>
          <cell r="L508">
            <v>3507.06</v>
          </cell>
          <cell r="M508">
            <v>9</v>
          </cell>
          <cell r="N508">
            <v>3247.08</v>
          </cell>
          <cell r="O508">
            <v>9</v>
          </cell>
          <cell r="P508">
            <v>3376.4</v>
          </cell>
          <cell r="Q508">
            <v>9</v>
          </cell>
          <cell r="R508">
            <v>3376.4</v>
          </cell>
          <cell r="S508">
            <v>9</v>
          </cell>
          <cell r="T508">
            <v>3376.4</v>
          </cell>
          <cell r="U508">
            <v>12</v>
          </cell>
          <cell r="V508">
            <v>4729.3999999999996</v>
          </cell>
          <cell r="W508">
            <v>12</v>
          </cell>
          <cell r="X508">
            <v>4825.3899999999994</v>
          </cell>
          <cell r="Y508">
            <v>12</v>
          </cell>
          <cell r="Z508">
            <v>5279.4</v>
          </cell>
          <cell r="AA508">
            <v>134</v>
          </cell>
          <cell r="AB508">
            <v>55742.590000000011</v>
          </cell>
          <cell r="AC508">
            <v>12</v>
          </cell>
          <cell r="AD508">
            <v>11.166666666666666</v>
          </cell>
          <cell r="AE508">
            <v>415.9894776119404</v>
          </cell>
        </row>
        <row r="509">
          <cell r="A509" t="str">
            <v>1031</v>
          </cell>
          <cell r="B509" t="str">
            <v>Kartupeļu pārstrāde</v>
          </cell>
          <cell r="C509">
            <v>5</v>
          </cell>
          <cell r="D509">
            <v>3034.2</v>
          </cell>
          <cell r="E509">
            <v>5</v>
          </cell>
          <cell r="F509">
            <v>2820</v>
          </cell>
          <cell r="G509">
            <v>5</v>
          </cell>
          <cell r="H509">
            <v>2820</v>
          </cell>
          <cell r="I509">
            <v>5</v>
          </cell>
          <cell r="J509">
            <v>2905</v>
          </cell>
          <cell r="K509">
            <v>5</v>
          </cell>
          <cell r="L509">
            <v>2910.49</v>
          </cell>
          <cell r="M509">
            <v>5</v>
          </cell>
          <cell r="N509">
            <v>2910.55</v>
          </cell>
          <cell r="O509">
            <v>5</v>
          </cell>
          <cell r="P509">
            <v>2872.96</v>
          </cell>
          <cell r="Q509">
            <v>5</v>
          </cell>
          <cell r="R509">
            <v>3040</v>
          </cell>
          <cell r="S509">
            <v>5</v>
          </cell>
          <cell r="T509">
            <v>3040</v>
          </cell>
          <cell r="U509">
            <v>5</v>
          </cell>
          <cell r="V509">
            <v>3486.2200000000003</v>
          </cell>
          <cell r="W509">
            <v>5</v>
          </cell>
          <cell r="X509">
            <v>3260</v>
          </cell>
          <cell r="Y509">
            <v>5</v>
          </cell>
          <cell r="Z509">
            <v>3260</v>
          </cell>
          <cell r="AA509">
            <v>60</v>
          </cell>
          <cell r="AB509">
            <v>36359.42</v>
          </cell>
          <cell r="AC509">
            <v>12</v>
          </cell>
          <cell r="AD509">
            <v>5</v>
          </cell>
          <cell r="AE509">
            <v>605.9903333333333</v>
          </cell>
        </row>
        <row r="510">
          <cell r="A510" t="str">
            <v>1032</v>
          </cell>
          <cell r="B510" t="str">
            <v>Augļu un dārzeņu sulas ražošana</v>
          </cell>
          <cell r="Q510">
            <v>1</v>
          </cell>
          <cell r="R510">
            <v>330</v>
          </cell>
          <cell r="S510">
            <v>1</v>
          </cell>
          <cell r="T510">
            <v>330</v>
          </cell>
          <cell r="U510">
            <v>1</v>
          </cell>
          <cell r="V510">
            <v>380</v>
          </cell>
          <cell r="W510">
            <v>1</v>
          </cell>
          <cell r="X510">
            <v>380</v>
          </cell>
          <cell r="Y510">
            <v>1</v>
          </cell>
          <cell r="Z510">
            <v>380</v>
          </cell>
          <cell r="AA510">
            <v>5</v>
          </cell>
          <cell r="AB510">
            <v>1800</v>
          </cell>
          <cell r="AC510">
            <v>5</v>
          </cell>
          <cell r="AD510">
            <v>1</v>
          </cell>
          <cell r="AE510">
            <v>360</v>
          </cell>
        </row>
        <row r="511">
          <cell r="A511" t="str">
            <v>1039</v>
          </cell>
          <cell r="B511" t="str">
            <v>Cita veida augļu un dārzeņu pārstrāde un konservēšana</v>
          </cell>
          <cell r="C511">
            <v>7</v>
          </cell>
          <cell r="D511">
            <v>2913.92</v>
          </cell>
          <cell r="E511">
            <v>7</v>
          </cell>
          <cell r="F511">
            <v>2189.27</v>
          </cell>
          <cell r="G511">
            <v>7</v>
          </cell>
          <cell r="H511">
            <v>2910</v>
          </cell>
          <cell r="I511">
            <v>7</v>
          </cell>
          <cell r="J511">
            <v>3930</v>
          </cell>
          <cell r="K511">
            <v>7</v>
          </cell>
          <cell r="L511">
            <v>3300</v>
          </cell>
          <cell r="M511">
            <v>7</v>
          </cell>
          <cell r="N511">
            <v>4055</v>
          </cell>
          <cell r="O511">
            <v>7</v>
          </cell>
          <cell r="P511">
            <v>2668.41</v>
          </cell>
          <cell r="Q511">
            <v>7</v>
          </cell>
          <cell r="R511">
            <v>3709.7200000000003</v>
          </cell>
          <cell r="S511">
            <v>7</v>
          </cell>
          <cell r="T511">
            <v>2681.88</v>
          </cell>
          <cell r="U511">
            <v>7</v>
          </cell>
          <cell r="V511">
            <v>3227.12</v>
          </cell>
          <cell r="W511">
            <v>7</v>
          </cell>
          <cell r="X511">
            <v>3304.8</v>
          </cell>
          <cell r="Y511">
            <v>8</v>
          </cell>
          <cell r="Z511">
            <v>3730.5099999999998</v>
          </cell>
          <cell r="AA511">
            <v>85</v>
          </cell>
          <cell r="AB511">
            <v>38620.630000000005</v>
          </cell>
          <cell r="AC511">
            <v>12</v>
          </cell>
          <cell r="AD511">
            <v>7.083333333333333</v>
          </cell>
          <cell r="AE511">
            <v>454.36035294117653</v>
          </cell>
        </row>
        <row r="512">
          <cell r="A512" t="str">
            <v>1041</v>
          </cell>
          <cell r="B512" t="str">
            <v>Eļļu un tauku ražošana</v>
          </cell>
          <cell r="C512">
            <v>3</v>
          </cell>
          <cell r="D512">
            <v>320</v>
          </cell>
          <cell r="E512">
            <v>3</v>
          </cell>
          <cell r="F512">
            <v>320</v>
          </cell>
          <cell r="G512">
            <v>3</v>
          </cell>
          <cell r="H512">
            <v>300</v>
          </cell>
          <cell r="I512">
            <v>2</v>
          </cell>
          <cell r="J512">
            <v>280</v>
          </cell>
          <cell r="K512">
            <v>2</v>
          </cell>
          <cell r="L512">
            <v>160</v>
          </cell>
          <cell r="M512">
            <v>2</v>
          </cell>
          <cell r="N512">
            <v>120</v>
          </cell>
          <cell r="O512">
            <v>2</v>
          </cell>
          <cell r="P512">
            <v>90</v>
          </cell>
          <cell r="Q512">
            <v>2</v>
          </cell>
          <cell r="R512">
            <v>90</v>
          </cell>
          <cell r="S512">
            <v>2</v>
          </cell>
          <cell r="T512">
            <v>90</v>
          </cell>
          <cell r="U512">
            <v>2</v>
          </cell>
          <cell r="V512">
            <v>70</v>
          </cell>
          <cell r="W512">
            <v>2</v>
          </cell>
          <cell r="X512">
            <v>70</v>
          </cell>
          <cell r="Y512">
            <v>2</v>
          </cell>
          <cell r="Z512">
            <v>70</v>
          </cell>
          <cell r="AA512">
            <v>27</v>
          </cell>
          <cell r="AB512">
            <v>1980</v>
          </cell>
          <cell r="AC512">
            <v>12</v>
          </cell>
          <cell r="AD512">
            <v>2.25</v>
          </cell>
          <cell r="AE512">
            <v>73.333333333333329</v>
          </cell>
        </row>
        <row r="513">
          <cell r="A513" t="str">
            <v>1051</v>
          </cell>
          <cell r="B513" t="str">
            <v>Piena pārstrāde un siera ražošana</v>
          </cell>
          <cell r="C513">
            <v>8</v>
          </cell>
          <cell r="D513">
            <v>2144</v>
          </cell>
          <cell r="E513">
            <v>8</v>
          </cell>
          <cell r="F513">
            <v>2480</v>
          </cell>
          <cell r="G513">
            <v>8</v>
          </cell>
          <cell r="H513">
            <v>2916</v>
          </cell>
          <cell r="I513">
            <v>9</v>
          </cell>
          <cell r="J513">
            <v>2273</v>
          </cell>
          <cell r="K513">
            <v>10</v>
          </cell>
          <cell r="L513">
            <v>2531</v>
          </cell>
          <cell r="M513">
            <v>10</v>
          </cell>
          <cell r="N513">
            <v>3411.85</v>
          </cell>
          <cell r="O513">
            <v>10</v>
          </cell>
          <cell r="P513">
            <v>3339.5</v>
          </cell>
          <cell r="Q513">
            <v>14</v>
          </cell>
          <cell r="R513">
            <v>4784.66</v>
          </cell>
          <cell r="S513">
            <v>14</v>
          </cell>
          <cell r="T513">
            <v>5116.5</v>
          </cell>
          <cell r="U513">
            <v>12</v>
          </cell>
          <cell r="V513">
            <v>4881.1399999999994</v>
          </cell>
          <cell r="W513">
            <v>13</v>
          </cell>
          <cell r="X513">
            <v>3704</v>
          </cell>
          <cell r="Y513">
            <v>11</v>
          </cell>
          <cell r="Z513">
            <v>3987.5</v>
          </cell>
          <cell r="AA513">
            <v>127</v>
          </cell>
          <cell r="AB513">
            <v>41569.149999999994</v>
          </cell>
          <cell r="AC513">
            <v>12</v>
          </cell>
          <cell r="AD513">
            <v>10.583333333333334</v>
          </cell>
          <cell r="AE513">
            <v>327.31614173228343</v>
          </cell>
        </row>
        <row r="514">
          <cell r="A514" t="str">
            <v>1052</v>
          </cell>
          <cell r="B514" t="str">
            <v>Saldējuma ražošana</v>
          </cell>
          <cell r="W514">
            <v>1</v>
          </cell>
          <cell r="X514">
            <v>50</v>
          </cell>
          <cell r="Y514">
            <v>1</v>
          </cell>
          <cell r="Z514">
            <v>155</v>
          </cell>
          <cell r="AA514">
            <v>2</v>
          </cell>
          <cell r="AB514">
            <v>205</v>
          </cell>
          <cell r="AC514">
            <v>2</v>
          </cell>
          <cell r="AD514">
            <v>1</v>
          </cell>
          <cell r="AE514">
            <v>102.5</v>
          </cell>
        </row>
        <row r="515">
          <cell r="A515" t="str">
            <v>1061</v>
          </cell>
          <cell r="B515" t="str">
            <v>Graudu malšanas produktu ražošana</v>
          </cell>
          <cell r="C515">
            <v>5</v>
          </cell>
          <cell r="D515">
            <v>1820</v>
          </cell>
          <cell r="E515">
            <v>5</v>
          </cell>
          <cell r="F515">
            <v>1820</v>
          </cell>
          <cell r="G515">
            <v>5</v>
          </cell>
          <cell r="H515">
            <v>2260</v>
          </cell>
          <cell r="I515">
            <v>5</v>
          </cell>
          <cell r="J515">
            <v>1820</v>
          </cell>
          <cell r="K515">
            <v>5</v>
          </cell>
          <cell r="L515">
            <v>1820</v>
          </cell>
          <cell r="M515">
            <v>7</v>
          </cell>
          <cell r="N515">
            <v>2917.14</v>
          </cell>
          <cell r="O515">
            <v>7</v>
          </cell>
          <cell r="P515">
            <v>3260</v>
          </cell>
          <cell r="Q515">
            <v>7</v>
          </cell>
          <cell r="R515">
            <v>3260</v>
          </cell>
          <cell r="S515">
            <v>7</v>
          </cell>
          <cell r="T515">
            <v>3260</v>
          </cell>
          <cell r="U515">
            <v>7</v>
          </cell>
          <cell r="V515">
            <v>3260</v>
          </cell>
          <cell r="W515">
            <v>7</v>
          </cell>
          <cell r="X515">
            <v>3260</v>
          </cell>
          <cell r="Y515">
            <v>7</v>
          </cell>
          <cell r="Z515">
            <v>3493.54</v>
          </cell>
          <cell r="AA515">
            <v>74</v>
          </cell>
          <cell r="AB515">
            <v>32250.68</v>
          </cell>
          <cell r="AC515">
            <v>12</v>
          </cell>
          <cell r="AD515">
            <v>6.166666666666667</v>
          </cell>
          <cell r="AE515">
            <v>435.82</v>
          </cell>
        </row>
        <row r="516">
          <cell r="A516" t="str">
            <v>1071</v>
          </cell>
          <cell r="B516" t="str">
            <v>Maizes ražošana; svaigi ceptu mīklas izstrādājumu un kūku ražošana</v>
          </cell>
          <cell r="C516">
            <v>88</v>
          </cell>
          <cell r="D516">
            <v>31204.510000000002</v>
          </cell>
          <cell r="E516">
            <v>89</v>
          </cell>
          <cell r="F516">
            <v>30504.040000000005</v>
          </cell>
          <cell r="G516">
            <v>92</v>
          </cell>
          <cell r="H516">
            <v>33318.780000000006</v>
          </cell>
          <cell r="I516">
            <v>89</v>
          </cell>
          <cell r="J516">
            <v>32102.550000000003</v>
          </cell>
          <cell r="K516">
            <v>92</v>
          </cell>
          <cell r="L516">
            <v>34805.870000000003</v>
          </cell>
          <cell r="M516">
            <v>93</v>
          </cell>
          <cell r="N516">
            <v>32618.250000000004</v>
          </cell>
          <cell r="O516">
            <v>90</v>
          </cell>
          <cell r="P516">
            <v>33209.449999999997</v>
          </cell>
          <cell r="Q516">
            <v>92</v>
          </cell>
          <cell r="R516">
            <v>32139.580000000005</v>
          </cell>
          <cell r="S516">
            <v>100</v>
          </cell>
          <cell r="T516">
            <v>36359.69</v>
          </cell>
          <cell r="U516">
            <v>102</v>
          </cell>
          <cell r="V516">
            <v>33906.519999999997</v>
          </cell>
          <cell r="W516">
            <v>103</v>
          </cell>
          <cell r="X516">
            <v>35149.829999999994</v>
          </cell>
          <cell r="Y516">
            <v>104</v>
          </cell>
          <cell r="Z516">
            <v>34866.33</v>
          </cell>
          <cell r="AA516">
            <v>1134</v>
          </cell>
          <cell r="AB516">
            <v>400185.40000000008</v>
          </cell>
          <cell r="AC516">
            <v>12</v>
          </cell>
          <cell r="AD516">
            <v>94.5</v>
          </cell>
          <cell r="AE516">
            <v>352.89717813051152</v>
          </cell>
        </row>
        <row r="517">
          <cell r="A517" t="str">
            <v>1072</v>
          </cell>
          <cell r="B517" t="str">
            <v>Sausiņu un cepumu ražošana; ilgi uzglabājamo konditorejas izstrādājumu un kūku ražošana</v>
          </cell>
          <cell r="C517">
            <v>20</v>
          </cell>
          <cell r="D517">
            <v>8393.1500000000015</v>
          </cell>
          <cell r="E517">
            <v>20</v>
          </cell>
          <cell r="F517">
            <v>8527.4500000000007</v>
          </cell>
          <cell r="G517">
            <v>20</v>
          </cell>
          <cell r="H517">
            <v>8337.5499999999993</v>
          </cell>
          <cell r="I517">
            <v>22</v>
          </cell>
          <cell r="J517">
            <v>8916.25</v>
          </cell>
          <cell r="K517">
            <v>22</v>
          </cell>
          <cell r="L517">
            <v>9354.82</v>
          </cell>
          <cell r="M517">
            <v>24</v>
          </cell>
          <cell r="N517">
            <v>9198.0400000000009</v>
          </cell>
          <cell r="O517">
            <v>20</v>
          </cell>
          <cell r="P517">
            <v>7815</v>
          </cell>
          <cell r="Q517">
            <v>22</v>
          </cell>
          <cell r="R517">
            <v>10197</v>
          </cell>
          <cell r="S517">
            <v>20</v>
          </cell>
          <cell r="T517">
            <v>8730.7799999999988</v>
          </cell>
          <cell r="U517">
            <v>15</v>
          </cell>
          <cell r="V517">
            <v>5823.57</v>
          </cell>
          <cell r="W517">
            <v>14</v>
          </cell>
          <cell r="X517">
            <v>6318.04</v>
          </cell>
          <cell r="Y517">
            <v>15</v>
          </cell>
          <cell r="Z517">
            <v>6074</v>
          </cell>
          <cell r="AA517">
            <v>234</v>
          </cell>
          <cell r="AB517">
            <v>97685.650000000009</v>
          </cell>
          <cell r="AC517">
            <v>12</v>
          </cell>
          <cell r="AD517">
            <v>19.5</v>
          </cell>
          <cell r="AE517">
            <v>417.46004273504275</v>
          </cell>
        </row>
        <row r="518">
          <cell r="A518" t="str">
            <v>1082</v>
          </cell>
          <cell r="B518" t="str">
            <v>Kakao, šokolādes, konfekšu un citu cukuroto konditorejas izstrādājumu ražošana</v>
          </cell>
          <cell r="C518">
            <v>16</v>
          </cell>
          <cell r="D518">
            <v>8389.65</v>
          </cell>
          <cell r="E518">
            <v>15</v>
          </cell>
          <cell r="F518">
            <v>7520.5</v>
          </cell>
          <cell r="G518">
            <v>16</v>
          </cell>
          <cell r="H518">
            <v>8970.5</v>
          </cell>
          <cell r="I518">
            <v>17</v>
          </cell>
          <cell r="J518">
            <v>10685</v>
          </cell>
          <cell r="K518">
            <v>17</v>
          </cell>
          <cell r="L518">
            <v>10787.5</v>
          </cell>
          <cell r="M518">
            <v>18</v>
          </cell>
          <cell r="N518">
            <v>11107</v>
          </cell>
          <cell r="O518">
            <v>17</v>
          </cell>
          <cell r="P518">
            <v>9198.6</v>
          </cell>
          <cell r="Q518">
            <v>17</v>
          </cell>
          <cell r="R518">
            <v>8923</v>
          </cell>
          <cell r="S518">
            <v>17</v>
          </cell>
          <cell r="T518">
            <v>8536.23</v>
          </cell>
          <cell r="U518">
            <v>20</v>
          </cell>
          <cell r="V518">
            <v>9840</v>
          </cell>
          <cell r="W518">
            <v>19</v>
          </cell>
          <cell r="X518">
            <v>11070</v>
          </cell>
          <cell r="Y518">
            <v>20</v>
          </cell>
          <cell r="Z518">
            <v>10220</v>
          </cell>
          <cell r="AA518">
            <v>209</v>
          </cell>
          <cell r="AB518">
            <v>115247.98</v>
          </cell>
          <cell r="AC518">
            <v>12</v>
          </cell>
          <cell r="AD518">
            <v>17.416666666666668</v>
          </cell>
          <cell r="AE518">
            <v>551.42574162679421</v>
          </cell>
        </row>
        <row r="519">
          <cell r="A519" t="str">
            <v>1083</v>
          </cell>
          <cell r="B519" t="str">
            <v>Tējas un kafijas pārstrāde</v>
          </cell>
          <cell r="C519">
            <v>3</v>
          </cell>
          <cell r="D519">
            <v>1099.49</v>
          </cell>
          <cell r="E519">
            <v>3</v>
          </cell>
          <cell r="F519">
            <v>1100</v>
          </cell>
          <cell r="G519">
            <v>3</v>
          </cell>
          <cell r="H519">
            <v>1100</v>
          </cell>
          <cell r="I519">
            <v>3</v>
          </cell>
          <cell r="J519">
            <v>1100</v>
          </cell>
          <cell r="K519">
            <v>3</v>
          </cell>
          <cell r="L519">
            <v>1096.82</v>
          </cell>
          <cell r="M519">
            <v>5</v>
          </cell>
          <cell r="N519">
            <v>1496.53</v>
          </cell>
          <cell r="O519">
            <v>8</v>
          </cell>
          <cell r="P519">
            <v>2816.41</v>
          </cell>
          <cell r="Q519">
            <v>5</v>
          </cell>
          <cell r="R519">
            <v>1474.8</v>
          </cell>
          <cell r="S519">
            <v>5</v>
          </cell>
          <cell r="T519">
            <v>1575.35</v>
          </cell>
          <cell r="U519">
            <v>5</v>
          </cell>
          <cell r="V519">
            <v>1557.59</v>
          </cell>
          <cell r="W519">
            <v>5</v>
          </cell>
          <cell r="X519">
            <v>1365</v>
          </cell>
          <cell r="Y519">
            <v>5</v>
          </cell>
          <cell r="Z519">
            <v>1365</v>
          </cell>
          <cell r="AA519">
            <v>53</v>
          </cell>
          <cell r="AB519">
            <v>17146.989999999998</v>
          </cell>
          <cell r="AC519">
            <v>12</v>
          </cell>
          <cell r="AD519">
            <v>4.416666666666667</v>
          </cell>
          <cell r="AE519">
            <v>323.52811320754711</v>
          </cell>
        </row>
        <row r="520">
          <cell r="A520" t="str">
            <v>1085</v>
          </cell>
          <cell r="B520" t="str">
            <v>Gatavu ēdienu ražošana</v>
          </cell>
          <cell r="C520">
            <v>9</v>
          </cell>
          <cell r="D520">
            <v>2742.41</v>
          </cell>
          <cell r="E520">
            <v>10</v>
          </cell>
          <cell r="F520">
            <v>2974.6</v>
          </cell>
          <cell r="G520">
            <v>11</v>
          </cell>
          <cell r="H520">
            <v>3728.23</v>
          </cell>
          <cell r="I520">
            <v>10</v>
          </cell>
          <cell r="J520">
            <v>3290.03</v>
          </cell>
          <cell r="K520">
            <v>12</v>
          </cell>
          <cell r="L520">
            <v>3617.0800000000004</v>
          </cell>
          <cell r="M520">
            <v>13</v>
          </cell>
          <cell r="N520">
            <v>3654.22</v>
          </cell>
          <cell r="O520">
            <v>12</v>
          </cell>
          <cell r="P520">
            <v>3818.68</v>
          </cell>
          <cell r="Q520">
            <v>11</v>
          </cell>
          <cell r="R520">
            <v>3721.8100000000004</v>
          </cell>
          <cell r="S520">
            <v>10</v>
          </cell>
          <cell r="T520">
            <v>3121.35</v>
          </cell>
          <cell r="U520">
            <v>11</v>
          </cell>
          <cell r="V520">
            <v>3388.11</v>
          </cell>
          <cell r="W520">
            <v>10</v>
          </cell>
          <cell r="X520">
            <v>3060.3</v>
          </cell>
          <cell r="Y520">
            <v>12</v>
          </cell>
          <cell r="Z520">
            <v>4386.58</v>
          </cell>
          <cell r="AA520">
            <v>131</v>
          </cell>
          <cell r="AB520">
            <v>41503.4</v>
          </cell>
          <cell r="AC520">
            <v>12</v>
          </cell>
          <cell r="AD520">
            <v>10.916666666666666</v>
          </cell>
          <cell r="AE520">
            <v>316.81984732824429</v>
          </cell>
        </row>
        <row r="521">
          <cell r="A521" t="str">
            <v>1089</v>
          </cell>
          <cell r="B521" t="str">
            <v>Pārējo citur neklasificētu pārtikas produktu ražošana</v>
          </cell>
          <cell r="C521">
            <v>12</v>
          </cell>
          <cell r="D521">
            <v>6360.25</v>
          </cell>
          <cell r="E521">
            <v>12</v>
          </cell>
          <cell r="F521">
            <v>6432.82</v>
          </cell>
          <cell r="G521">
            <v>12</v>
          </cell>
          <cell r="H521">
            <v>6162.1</v>
          </cell>
          <cell r="I521">
            <v>13</v>
          </cell>
          <cell r="J521">
            <v>6930</v>
          </cell>
          <cell r="K521">
            <v>13</v>
          </cell>
          <cell r="L521">
            <v>6742.08</v>
          </cell>
          <cell r="M521">
            <v>14</v>
          </cell>
          <cell r="N521">
            <v>7874.4400000000005</v>
          </cell>
          <cell r="O521">
            <v>17</v>
          </cell>
          <cell r="P521">
            <v>8767.0300000000007</v>
          </cell>
          <cell r="Q521">
            <v>17</v>
          </cell>
          <cell r="R521">
            <v>8980.619999999999</v>
          </cell>
          <cell r="S521">
            <v>17</v>
          </cell>
          <cell r="T521">
            <v>8915.7099999999991</v>
          </cell>
          <cell r="U521">
            <v>16</v>
          </cell>
          <cell r="V521">
            <v>7605</v>
          </cell>
          <cell r="W521">
            <v>16</v>
          </cell>
          <cell r="X521">
            <v>7777</v>
          </cell>
          <cell r="Y521">
            <v>16</v>
          </cell>
          <cell r="Z521">
            <v>7694.21</v>
          </cell>
          <cell r="AA521">
            <v>175</v>
          </cell>
          <cell r="AB521">
            <v>90241.26</v>
          </cell>
          <cell r="AC521">
            <v>12</v>
          </cell>
          <cell r="AD521">
            <v>14.583333333333334</v>
          </cell>
          <cell r="AE521">
            <v>515.66434285714286</v>
          </cell>
        </row>
        <row r="522">
          <cell r="A522" t="str">
            <v>1101</v>
          </cell>
          <cell r="B522" t="str">
            <v>Spirtu destilēšana, rektificēšana un maisīšana</v>
          </cell>
          <cell r="C522">
            <v>1</v>
          </cell>
          <cell r="D522">
            <v>500</v>
          </cell>
          <cell r="E522">
            <v>1</v>
          </cell>
          <cell r="F522">
            <v>500</v>
          </cell>
          <cell r="G522">
            <v>1</v>
          </cell>
          <cell r="H522">
            <v>500</v>
          </cell>
          <cell r="I522">
            <v>3</v>
          </cell>
          <cell r="J522">
            <v>906</v>
          </cell>
          <cell r="K522">
            <v>4</v>
          </cell>
          <cell r="L522">
            <v>1968.5</v>
          </cell>
          <cell r="M522">
            <v>3</v>
          </cell>
          <cell r="N522">
            <v>1845</v>
          </cell>
          <cell r="O522">
            <v>3</v>
          </cell>
          <cell r="P522">
            <v>1840</v>
          </cell>
          <cell r="Q522">
            <v>3</v>
          </cell>
          <cell r="R522">
            <v>1840</v>
          </cell>
          <cell r="S522">
            <v>3</v>
          </cell>
          <cell r="T522">
            <v>1840</v>
          </cell>
          <cell r="U522">
            <v>3</v>
          </cell>
          <cell r="V522">
            <v>1640</v>
          </cell>
          <cell r="W522">
            <v>3</v>
          </cell>
          <cell r="X522">
            <v>1840</v>
          </cell>
          <cell r="Y522">
            <v>3</v>
          </cell>
          <cell r="Z522">
            <v>1720</v>
          </cell>
          <cell r="AA522">
            <v>31</v>
          </cell>
          <cell r="AB522">
            <v>16939.5</v>
          </cell>
          <cell r="AC522">
            <v>12</v>
          </cell>
          <cell r="AD522">
            <v>2.5833333333333335</v>
          </cell>
          <cell r="AE522">
            <v>546.43548387096769</v>
          </cell>
        </row>
        <row r="523">
          <cell r="A523" t="str">
            <v>1102</v>
          </cell>
          <cell r="B523" t="str">
            <v>Vīnu ražošana no vīnogām</v>
          </cell>
          <cell r="C523">
            <v>2</v>
          </cell>
          <cell r="D523">
            <v>80</v>
          </cell>
          <cell r="E523">
            <v>1</v>
          </cell>
          <cell r="F523">
            <v>75</v>
          </cell>
          <cell r="G523">
            <v>1</v>
          </cell>
          <cell r="H523">
            <v>70</v>
          </cell>
          <cell r="I523">
            <v>2</v>
          </cell>
          <cell r="J523">
            <v>60</v>
          </cell>
          <cell r="K523">
            <v>1</v>
          </cell>
          <cell r="L523">
            <v>80</v>
          </cell>
          <cell r="M523">
            <v>1</v>
          </cell>
          <cell r="N523">
            <v>50</v>
          </cell>
          <cell r="O523">
            <v>2</v>
          </cell>
          <cell r="P523">
            <v>73.2</v>
          </cell>
          <cell r="Q523">
            <v>1</v>
          </cell>
          <cell r="R523">
            <v>90.8</v>
          </cell>
          <cell r="S523">
            <v>1</v>
          </cell>
          <cell r="T523">
            <v>80</v>
          </cell>
          <cell r="U523">
            <v>2</v>
          </cell>
          <cell r="V523">
            <v>95</v>
          </cell>
          <cell r="W523">
            <v>1</v>
          </cell>
          <cell r="X523">
            <v>100</v>
          </cell>
          <cell r="Y523">
            <v>1</v>
          </cell>
          <cell r="Z523">
            <v>35</v>
          </cell>
          <cell r="AA523">
            <v>16</v>
          </cell>
          <cell r="AB523">
            <v>889</v>
          </cell>
          <cell r="AC523">
            <v>12</v>
          </cell>
          <cell r="AD523">
            <v>1.3333333333333333</v>
          </cell>
          <cell r="AE523">
            <v>55.5625</v>
          </cell>
        </row>
        <row r="524">
          <cell r="A524" t="str">
            <v>1103</v>
          </cell>
          <cell r="B524" t="str">
            <v>Sidra un citu augļu vīnu ražošana</v>
          </cell>
          <cell r="C524">
            <v>5</v>
          </cell>
          <cell r="D524">
            <v>2060</v>
          </cell>
          <cell r="E524">
            <v>5</v>
          </cell>
          <cell r="F524">
            <v>1760</v>
          </cell>
          <cell r="G524">
            <v>5</v>
          </cell>
          <cell r="H524">
            <v>1790</v>
          </cell>
          <cell r="I524">
            <v>5</v>
          </cell>
          <cell r="J524">
            <v>1060</v>
          </cell>
          <cell r="K524">
            <v>5</v>
          </cell>
          <cell r="L524">
            <v>970</v>
          </cell>
          <cell r="M524">
            <v>5</v>
          </cell>
          <cell r="N524">
            <v>1373.5700000000002</v>
          </cell>
          <cell r="O524">
            <v>4</v>
          </cell>
          <cell r="P524">
            <v>1010</v>
          </cell>
          <cell r="Q524">
            <v>4</v>
          </cell>
          <cell r="R524">
            <v>1120</v>
          </cell>
          <cell r="S524">
            <v>4</v>
          </cell>
          <cell r="T524">
            <v>1385.1599999999999</v>
          </cell>
          <cell r="U524">
            <v>4</v>
          </cell>
          <cell r="V524">
            <v>970</v>
          </cell>
          <cell r="W524">
            <v>4</v>
          </cell>
          <cell r="X524">
            <v>1208</v>
          </cell>
          <cell r="Y524">
            <v>4</v>
          </cell>
          <cell r="Z524">
            <v>1222</v>
          </cell>
          <cell r="AA524">
            <v>54</v>
          </cell>
          <cell r="AB524">
            <v>15928.73</v>
          </cell>
          <cell r="AC524">
            <v>12</v>
          </cell>
          <cell r="AD524">
            <v>4.5</v>
          </cell>
          <cell r="AE524">
            <v>294.97648148148147</v>
          </cell>
        </row>
        <row r="525">
          <cell r="A525" t="str">
            <v>1104</v>
          </cell>
          <cell r="B525" t="str">
            <v>Citu nedestilētu dzērienu ražošana no raudzētām izejvielām</v>
          </cell>
          <cell r="C525">
            <v>2</v>
          </cell>
          <cell r="D525">
            <v>1105.98</v>
          </cell>
          <cell r="E525">
            <v>2</v>
          </cell>
          <cell r="F525">
            <v>982.02</v>
          </cell>
          <cell r="G525">
            <v>2</v>
          </cell>
          <cell r="H525">
            <v>1096.26</v>
          </cell>
          <cell r="I525">
            <v>2</v>
          </cell>
          <cell r="J525">
            <v>1096.56</v>
          </cell>
          <cell r="K525">
            <v>2</v>
          </cell>
          <cell r="L525">
            <v>1140.57</v>
          </cell>
          <cell r="M525">
            <v>2</v>
          </cell>
          <cell r="N525">
            <v>1148.94</v>
          </cell>
          <cell r="O525">
            <v>2</v>
          </cell>
          <cell r="P525">
            <v>1104.99</v>
          </cell>
          <cell r="Q525">
            <v>2</v>
          </cell>
          <cell r="R525">
            <v>1204.71</v>
          </cell>
          <cell r="S525">
            <v>2</v>
          </cell>
          <cell r="T525">
            <v>1167.96</v>
          </cell>
          <cell r="U525">
            <v>2</v>
          </cell>
          <cell r="V525">
            <v>1206.27</v>
          </cell>
          <cell r="W525">
            <v>2</v>
          </cell>
          <cell r="X525">
            <v>1440</v>
          </cell>
          <cell r="Y525">
            <v>2</v>
          </cell>
          <cell r="Z525">
            <v>1110.72</v>
          </cell>
          <cell r="AA525">
            <v>24</v>
          </cell>
          <cell r="AB525">
            <v>13804.979999999998</v>
          </cell>
          <cell r="AC525">
            <v>12</v>
          </cell>
          <cell r="AD525">
            <v>2</v>
          </cell>
          <cell r="AE525">
            <v>575.20749999999987</v>
          </cell>
        </row>
        <row r="526">
          <cell r="A526" t="str">
            <v>1105</v>
          </cell>
          <cell r="B526" t="str">
            <v>Alus ražošana</v>
          </cell>
          <cell r="C526">
            <v>4</v>
          </cell>
          <cell r="D526">
            <v>515</v>
          </cell>
          <cell r="E526">
            <v>4</v>
          </cell>
          <cell r="F526">
            <v>618</v>
          </cell>
          <cell r="G526">
            <v>3</v>
          </cell>
          <cell r="H526">
            <v>685.2</v>
          </cell>
          <cell r="I526">
            <v>4</v>
          </cell>
          <cell r="J526">
            <v>898.8</v>
          </cell>
          <cell r="K526">
            <v>4</v>
          </cell>
          <cell r="L526">
            <v>1380</v>
          </cell>
          <cell r="M526">
            <v>4</v>
          </cell>
          <cell r="N526">
            <v>2110</v>
          </cell>
          <cell r="O526">
            <v>4</v>
          </cell>
          <cell r="P526">
            <v>1340</v>
          </cell>
          <cell r="Q526">
            <v>4</v>
          </cell>
          <cell r="R526">
            <v>1390</v>
          </cell>
          <cell r="S526">
            <v>4</v>
          </cell>
          <cell r="T526">
            <v>1110</v>
          </cell>
          <cell r="U526">
            <v>4</v>
          </cell>
          <cell r="V526">
            <v>1040</v>
          </cell>
          <cell r="W526">
            <v>4</v>
          </cell>
          <cell r="X526">
            <v>930</v>
          </cell>
          <cell r="Y526">
            <v>4</v>
          </cell>
          <cell r="Z526">
            <v>1100</v>
          </cell>
          <cell r="AA526">
            <v>47</v>
          </cell>
          <cell r="AB526">
            <v>13117</v>
          </cell>
          <cell r="AC526">
            <v>12</v>
          </cell>
          <cell r="AD526">
            <v>3.9166666666666665</v>
          </cell>
          <cell r="AE526">
            <v>279.08510638297872</v>
          </cell>
        </row>
        <row r="527">
          <cell r="A527" t="str">
            <v>1107</v>
          </cell>
          <cell r="B527" t="str">
            <v>Bezalkohola dzērienu ražošana; minerālūdeņu un pudelēs iepildītu citu ūdeņu ražošana</v>
          </cell>
          <cell r="C527">
            <v>4</v>
          </cell>
          <cell r="D527">
            <v>1340</v>
          </cell>
          <cell r="E527">
            <v>4</v>
          </cell>
          <cell r="F527">
            <v>1340</v>
          </cell>
          <cell r="G527">
            <v>4</v>
          </cell>
          <cell r="H527">
            <v>1340</v>
          </cell>
          <cell r="I527">
            <v>4</v>
          </cell>
          <cell r="J527">
            <v>1340</v>
          </cell>
          <cell r="K527">
            <v>3</v>
          </cell>
          <cell r="L527">
            <v>1070</v>
          </cell>
          <cell r="M527">
            <v>3</v>
          </cell>
          <cell r="N527">
            <v>1070</v>
          </cell>
          <cell r="O527">
            <v>3</v>
          </cell>
          <cell r="P527">
            <v>1070</v>
          </cell>
          <cell r="Q527">
            <v>3</v>
          </cell>
          <cell r="R527">
            <v>1070</v>
          </cell>
          <cell r="S527">
            <v>3</v>
          </cell>
          <cell r="T527">
            <v>1070</v>
          </cell>
          <cell r="U527">
            <v>4</v>
          </cell>
          <cell r="V527">
            <v>1170</v>
          </cell>
          <cell r="W527">
            <v>4</v>
          </cell>
          <cell r="X527">
            <v>1170</v>
          </cell>
          <cell r="Y527">
            <v>4</v>
          </cell>
          <cell r="Z527">
            <v>1170</v>
          </cell>
          <cell r="AA527">
            <v>43</v>
          </cell>
          <cell r="AB527">
            <v>14220</v>
          </cell>
          <cell r="AC527">
            <v>12</v>
          </cell>
          <cell r="AD527">
            <v>3.5833333333333335</v>
          </cell>
          <cell r="AE527">
            <v>330.69767441860466</v>
          </cell>
        </row>
        <row r="528">
          <cell r="A528" t="str">
            <v>1200</v>
          </cell>
          <cell r="B528" t="str">
            <v>Tabakas izstrādājumu ražošana</v>
          </cell>
          <cell r="C528">
            <v>2</v>
          </cell>
          <cell r="D528">
            <v>1100</v>
          </cell>
          <cell r="E528">
            <v>2</v>
          </cell>
          <cell r="F528">
            <v>1200</v>
          </cell>
          <cell r="G528">
            <v>2</v>
          </cell>
          <cell r="H528">
            <v>1200</v>
          </cell>
          <cell r="I528">
            <v>2</v>
          </cell>
          <cell r="J528">
            <v>1100</v>
          </cell>
          <cell r="K528">
            <v>2</v>
          </cell>
          <cell r="L528">
            <v>1100</v>
          </cell>
          <cell r="M528">
            <v>2</v>
          </cell>
          <cell r="N528">
            <v>1100</v>
          </cell>
          <cell r="O528">
            <v>2</v>
          </cell>
          <cell r="P528">
            <v>1220</v>
          </cell>
          <cell r="Q528">
            <v>3</v>
          </cell>
          <cell r="R528">
            <v>1520</v>
          </cell>
          <cell r="S528">
            <v>2</v>
          </cell>
          <cell r="T528">
            <v>1220</v>
          </cell>
          <cell r="U528">
            <v>3</v>
          </cell>
          <cell r="V528">
            <v>1520</v>
          </cell>
          <cell r="W528">
            <v>3</v>
          </cell>
          <cell r="X528">
            <v>1520</v>
          </cell>
          <cell r="Y528">
            <v>3</v>
          </cell>
          <cell r="Z528">
            <v>1520</v>
          </cell>
          <cell r="AA528">
            <v>28</v>
          </cell>
          <cell r="AB528">
            <v>15320</v>
          </cell>
          <cell r="AC528">
            <v>12</v>
          </cell>
          <cell r="AD528">
            <v>2.3333333333333335</v>
          </cell>
          <cell r="AE528">
            <v>547.14285714285711</v>
          </cell>
        </row>
        <row r="529">
          <cell r="A529" t="str">
            <v>1310</v>
          </cell>
          <cell r="B529" t="str">
            <v>Tekstilšķiedru sagatavošana un vērpšana</v>
          </cell>
          <cell r="C529">
            <v>5</v>
          </cell>
          <cell r="D529">
            <v>3474.0200000000004</v>
          </cell>
          <cell r="E529">
            <v>1</v>
          </cell>
          <cell r="F529">
            <v>720</v>
          </cell>
          <cell r="G529">
            <v>1</v>
          </cell>
          <cell r="H529">
            <v>720</v>
          </cell>
          <cell r="I529">
            <v>5</v>
          </cell>
          <cell r="J529">
            <v>3600</v>
          </cell>
          <cell r="K529">
            <v>5</v>
          </cell>
          <cell r="L529">
            <v>3600</v>
          </cell>
          <cell r="M529">
            <v>5</v>
          </cell>
          <cell r="N529">
            <v>3600</v>
          </cell>
          <cell r="O529">
            <v>5</v>
          </cell>
          <cell r="P529">
            <v>3600</v>
          </cell>
          <cell r="Q529">
            <v>5</v>
          </cell>
          <cell r="R529">
            <v>3600</v>
          </cell>
          <cell r="S529">
            <v>5</v>
          </cell>
          <cell r="T529">
            <v>3600</v>
          </cell>
          <cell r="U529">
            <v>5</v>
          </cell>
          <cell r="V529">
            <v>3600</v>
          </cell>
          <cell r="W529">
            <v>6</v>
          </cell>
          <cell r="X529">
            <v>3728</v>
          </cell>
          <cell r="Y529">
            <v>5</v>
          </cell>
          <cell r="Z529">
            <v>3600</v>
          </cell>
          <cell r="AA529">
            <v>53</v>
          </cell>
          <cell r="AB529">
            <v>37442.020000000004</v>
          </cell>
          <cell r="AC529">
            <v>12</v>
          </cell>
          <cell r="AD529">
            <v>4.416666666666667</v>
          </cell>
          <cell r="AE529">
            <v>706.45320754716988</v>
          </cell>
        </row>
        <row r="530">
          <cell r="A530" t="str">
            <v>1320</v>
          </cell>
          <cell r="B530" t="str">
            <v>Tekstilmateriālu aušana</v>
          </cell>
          <cell r="C530">
            <v>9</v>
          </cell>
          <cell r="D530">
            <v>4260.91</v>
          </cell>
          <cell r="E530">
            <v>8</v>
          </cell>
          <cell r="F530">
            <v>4262</v>
          </cell>
          <cell r="G530">
            <v>10</v>
          </cell>
          <cell r="H530">
            <v>5687.6100000000006</v>
          </cell>
          <cell r="I530">
            <v>9</v>
          </cell>
          <cell r="J530">
            <v>5005.4299999999994</v>
          </cell>
          <cell r="K530">
            <v>9</v>
          </cell>
          <cell r="L530">
            <v>5030.63</v>
          </cell>
          <cell r="M530">
            <v>10</v>
          </cell>
          <cell r="N530">
            <v>5670.130000000001</v>
          </cell>
          <cell r="O530">
            <v>8</v>
          </cell>
          <cell r="P530">
            <v>3384.76</v>
          </cell>
          <cell r="Q530">
            <v>8</v>
          </cell>
          <cell r="R530">
            <v>3396.96</v>
          </cell>
          <cell r="S530">
            <v>8</v>
          </cell>
          <cell r="T530">
            <v>3152.86</v>
          </cell>
          <cell r="U530">
            <v>10</v>
          </cell>
          <cell r="V530">
            <v>3722.2300000000005</v>
          </cell>
          <cell r="W530">
            <v>9</v>
          </cell>
          <cell r="X530">
            <v>3857.78</v>
          </cell>
          <cell r="Y530">
            <v>8</v>
          </cell>
          <cell r="Z530">
            <v>4050</v>
          </cell>
          <cell r="AA530">
            <v>106</v>
          </cell>
          <cell r="AB530">
            <v>51481.3</v>
          </cell>
          <cell r="AC530">
            <v>12</v>
          </cell>
          <cell r="AD530">
            <v>8.8333333333333339</v>
          </cell>
          <cell r="AE530">
            <v>485.67264150943402</v>
          </cell>
        </row>
        <row r="531">
          <cell r="A531" t="str">
            <v>1330</v>
          </cell>
          <cell r="B531" t="str">
            <v>Tekstilmateriālu apdare</v>
          </cell>
          <cell r="C531">
            <v>31</v>
          </cell>
          <cell r="D531">
            <v>11658.63</v>
          </cell>
          <cell r="E531">
            <v>31</v>
          </cell>
          <cell r="F531">
            <v>11526.8</v>
          </cell>
          <cell r="G531">
            <v>30</v>
          </cell>
          <cell r="H531">
            <v>10619.169999999998</v>
          </cell>
          <cell r="I531">
            <v>31</v>
          </cell>
          <cell r="J531">
            <v>12775.15</v>
          </cell>
          <cell r="K531">
            <v>32</v>
          </cell>
          <cell r="L531">
            <v>12468.699999999999</v>
          </cell>
          <cell r="M531">
            <v>33</v>
          </cell>
          <cell r="N531">
            <v>13038.3</v>
          </cell>
          <cell r="O531">
            <v>31</v>
          </cell>
          <cell r="P531">
            <v>11667.809999999998</v>
          </cell>
          <cell r="Q531">
            <v>31</v>
          </cell>
          <cell r="R531">
            <v>11087.989999999998</v>
          </cell>
          <cell r="S531">
            <v>30</v>
          </cell>
          <cell r="T531">
            <v>10814.47</v>
          </cell>
          <cell r="U531">
            <v>32</v>
          </cell>
          <cell r="V531">
            <v>11672.65</v>
          </cell>
          <cell r="W531">
            <v>32</v>
          </cell>
          <cell r="X531">
            <v>11393.55</v>
          </cell>
          <cell r="Y531">
            <v>35</v>
          </cell>
          <cell r="Z531">
            <v>12148.55</v>
          </cell>
          <cell r="AA531">
            <v>379</v>
          </cell>
          <cell r="AB531">
            <v>140871.76999999999</v>
          </cell>
          <cell r="AC531">
            <v>12</v>
          </cell>
          <cell r="AD531">
            <v>31.583333333333332</v>
          </cell>
          <cell r="AE531">
            <v>371.69332453825854</v>
          </cell>
        </row>
        <row r="532">
          <cell r="A532" t="str">
            <v>1391</v>
          </cell>
          <cell r="B532" t="str">
            <v>Adīto un tamborēto audumu ražošana</v>
          </cell>
          <cell r="C532">
            <v>10</v>
          </cell>
          <cell r="D532">
            <v>4162.71</v>
          </cell>
          <cell r="E532">
            <v>10</v>
          </cell>
          <cell r="F532">
            <v>4088</v>
          </cell>
          <cell r="G532">
            <v>9</v>
          </cell>
          <cell r="H532">
            <v>4670</v>
          </cell>
          <cell r="I532">
            <v>10</v>
          </cell>
          <cell r="J532">
            <v>4681</v>
          </cell>
          <cell r="K532">
            <v>11</v>
          </cell>
          <cell r="L532">
            <v>4919.66</v>
          </cell>
          <cell r="M532">
            <v>11</v>
          </cell>
          <cell r="N532">
            <v>5130.3999999999996</v>
          </cell>
          <cell r="O532">
            <v>11</v>
          </cell>
          <cell r="P532">
            <v>5881.95</v>
          </cell>
          <cell r="Q532">
            <v>11</v>
          </cell>
          <cell r="R532">
            <v>5313.92</v>
          </cell>
          <cell r="S532">
            <v>12</v>
          </cell>
          <cell r="T532">
            <v>5517.76</v>
          </cell>
          <cell r="U532">
            <v>12</v>
          </cell>
          <cell r="V532">
            <v>5346.2</v>
          </cell>
          <cell r="W532">
            <v>12</v>
          </cell>
          <cell r="X532">
            <v>5855.48</v>
          </cell>
          <cell r="Y532">
            <v>13</v>
          </cell>
          <cell r="Z532">
            <v>5679.26</v>
          </cell>
          <cell r="AA532">
            <v>132</v>
          </cell>
          <cell r="AB532">
            <v>61246.339999999989</v>
          </cell>
          <cell r="AC532">
            <v>12</v>
          </cell>
          <cell r="AD532">
            <v>11</v>
          </cell>
          <cell r="AE532">
            <v>463.98742424242414</v>
          </cell>
        </row>
        <row r="533">
          <cell r="A533" t="str">
            <v>1392</v>
          </cell>
          <cell r="B533" t="str">
            <v>Gatavo tekstilizstrādājumu ražošana, izņemot apģērbu</v>
          </cell>
          <cell r="C533">
            <v>52</v>
          </cell>
          <cell r="D533">
            <v>25222.6</v>
          </cell>
          <cell r="E533">
            <v>56</v>
          </cell>
          <cell r="F533">
            <v>27729.55</v>
          </cell>
          <cell r="G533">
            <v>56</v>
          </cell>
          <cell r="H533">
            <v>28136.23</v>
          </cell>
          <cell r="I533">
            <v>55</v>
          </cell>
          <cell r="J533">
            <v>27126.739999999998</v>
          </cell>
          <cell r="K533">
            <v>63</v>
          </cell>
          <cell r="L533">
            <v>28374.789999999997</v>
          </cell>
          <cell r="M533">
            <v>66</v>
          </cell>
          <cell r="N533">
            <v>31462.199999999997</v>
          </cell>
          <cell r="O533">
            <v>61</v>
          </cell>
          <cell r="P533">
            <v>29694.610000000004</v>
          </cell>
          <cell r="Q533">
            <v>64</v>
          </cell>
          <cell r="R533">
            <v>30350.100000000002</v>
          </cell>
          <cell r="S533">
            <v>65</v>
          </cell>
          <cell r="T533">
            <v>31284.25</v>
          </cell>
          <cell r="U533">
            <v>63</v>
          </cell>
          <cell r="V533">
            <v>31037.97</v>
          </cell>
          <cell r="W533">
            <v>64</v>
          </cell>
          <cell r="X533">
            <v>32766.03</v>
          </cell>
          <cell r="Y533">
            <v>64</v>
          </cell>
          <cell r="Z533">
            <v>31856.190000000002</v>
          </cell>
          <cell r="AA533">
            <v>729</v>
          </cell>
          <cell r="AB533">
            <v>355041.26000000007</v>
          </cell>
          <cell r="AC533">
            <v>12</v>
          </cell>
          <cell r="AD533">
            <v>60.75</v>
          </cell>
          <cell r="AE533">
            <v>487.02504801097405</v>
          </cell>
        </row>
        <row r="534">
          <cell r="A534" t="str">
            <v>1393</v>
          </cell>
          <cell r="B534" t="str">
            <v>Paklāju un grīdsegu ražošana</v>
          </cell>
          <cell r="C534">
            <v>1</v>
          </cell>
          <cell r="D534">
            <v>30</v>
          </cell>
          <cell r="E534">
            <v>1</v>
          </cell>
          <cell r="F534">
            <v>30</v>
          </cell>
          <cell r="G534">
            <v>1</v>
          </cell>
          <cell r="H534">
            <v>30</v>
          </cell>
          <cell r="I534">
            <v>1</v>
          </cell>
          <cell r="J534">
            <v>30</v>
          </cell>
          <cell r="K534">
            <v>1</v>
          </cell>
          <cell r="L534">
            <v>30</v>
          </cell>
          <cell r="M534">
            <v>1</v>
          </cell>
          <cell r="N534">
            <v>30</v>
          </cell>
          <cell r="O534">
            <v>1</v>
          </cell>
          <cell r="P534">
            <v>30</v>
          </cell>
          <cell r="Q534">
            <v>1</v>
          </cell>
          <cell r="R534">
            <v>30</v>
          </cell>
          <cell r="S534">
            <v>3</v>
          </cell>
          <cell r="T534">
            <v>255</v>
          </cell>
          <cell r="U534">
            <v>2</v>
          </cell>
          <cell r="V534">
            <v>396</v>
          </cell>
          <cell r="W534">
            <v>2</v>
          </cell>
          <cell r="X534">
            <v>378</v>
          </cell>
          <cell r="Y534">
            <v>2</v>
          </cell>
          <cell r="Z534">
            <v>760</v>
          </cell>
          <cell r="AA534">
            <v>17</v>
          </cell>
          <cell r="AB534">
            <v>2029</v>
          </cell>
          <cell r="AC534">
            <v>12</v>
          </cell>
          <cell r="AD534">
            <v>1.4166666666666667</v>
          </cell>
          <cell r="AE534">
            <v>119.35294117647059</v>
          </cell>
        </row>
        <row r="535">
          <cell r="A535" t="str">
            <v>1394</v>
          </cell>
          <cell r="B535" t="str">
            <v>Tauvu, virvju, auklu un tīklu ražošana</v>
          </cell>
          <cell r="C535">
            <v>5</v>
          </cell>
          <cell r="D535">
            <v>3597</v>
          </cell>
          <cell r="E535">
            <v>5</v>
          </cell>
          <cell r="F535">
            <v>3597.4</v>
          </cell>
          <cell r="G535">
            <v>5</v>
          </cell>
          <cell r="H535">
            <v>3611.8500000000004</v>
          </cell>
          <cell r="I535">
            <v>5</v>
          </cell>
          <cell r="J535">
            <v>3598.08</v>
          </cell>
          <cell r="K535">
            <v>6</v>
          </cell>
          <cell r="L535">
            <v>5581.6</v>
          </cell>
          <cell r="M535">
            <v>5</v>
          </cell>
          <cell r="N535">
            <v>3597.2500000000005</v>
          </cell>
          <cell r="O535">
            <v>5</v>
          </cell>
          <cell r="P535">
            <v>3621.57</v>
          </cell>
          <cell r="Q535">
            <v>5</v>
          </cell>
          <cell r="R535">
            <v>3598.06</v>
          </cell>
          <cell r="S535">
            <v>5</v>
          </cell>
          <cell r="T535">
            <v>3597.22</v>
          </cell>
          <cell r="U535">
            <v>5</v>
          </cell>
          <cell r="V535">
            <v>3598.5</v>
          </cell>
          <cell r="W535">
            <v>5</v>
          </cell>
          <cell r="X535">
            <v>3596.64</v>
          </cell>
          <cell r="Y535">
            <v>5</v>
          </cell>
          <cell r="Z535">
            <v>3598.5299999999997</v>
          </cell>
          <cell r="AA535">
            <v>61</v>
          </cell>
          <cell r="AB535">
            <v>45193.7</v>
          </cell>
          <cell r="AC535">
            <v>12</v>
          </cell>
          <cell r="AD535">
            <v>5.083333333333333</v>
          </cell>
          <cell r="AE535">
            <v>740.88032786885242</v>
          </cell>
        </row>
        <row r="536">
          <cell r="A536" t="str">
            <v>1395</v>
          </cell>
          <cell r="B536" t="str">
            <v>Neaustu drānu un to izstrādājumu ražošana, izņemot apģērbu</v>
          </cell>
          <cell r="C536">
            <v>2</v>
          </cell>
          <cell r="D536">
            <v>1440</v>
          </cell>
          <cell r="E536">
            <v>2</v>
          </cell>
          <cell r="F536">
            <v>1440</v>
          </cell>
          <cell r="G536">
            <v>2</v>
          </cell>
          <cell r="H536">
            <v>1440</v>
          </cell>
          <cell r="I536">
            <v>2</v>
          </cell>
          <cell r="J536">
            <v>1440</v>
          </cell>
          <cell r="K536">
            <v>2</v>
          </cell>
          <cell r="L536">
            <v>1440</v>
          </cell>
          <cell r="M536">
            <v>2</v>
          </cell>
          <cell r="N536">
            <v>1440</v>
          </cell>
          <cell r="O536">
            <v>2</v>
          </cell>
          <cell r="P536">
            <v>820</v>
          </cell>
          <cell r="Q536">
            <v>2</v>
          </cell>
          <cell r="R536">
            <v>820</v>
          </cell>
          <cell r="S536">
            <v>2</v>
          </cell>
          <cell r="T536">
            <v>820</v>
          </cell>
          <cell r="U536">
            <v>2</v>
          </cell>
          <cell r="V536">
            <v>820</v>
          </cell>
          <cell r="W536">
            <v>1</v>
          </cell>
          <cell r="X536">
            <v>400</v>
          </cell>
          <cell r="Y536">
            <v>1</v>
          </cell>
          <cell r="Z536">
            <v>20</v>
          </cell>
          <cell r="AA536">
            <v>22</v>
          </cell>
          <cell r="AB536">
            <v>12340</v>
          </cell>
          <cell r="AC536">
            <v>12</v>
          </cell>
          <cell r="AD536">
            <v>1.8333333333333333</v>
          </cell>
          <cell r="AE536">
            <v>560.90909090909088</v>
          </cell>
        </row>
        <row r="537">
          <cell r="A537" t="str">
            <v>1399</v>
          </cell>
          <cell r="B537" t="str">
            <v>Citur neklasificētu tekstilizstrādājumu ražošana</v>
          </cell>
          <cell r="C537">
            <v>37</v>
          </cell>
          <cell r="D537">
            <v>19182.009999999995</v>
          </cell>
          <cell r="E537">
            <v>37</v>
          </cell>
          <cell r="F537">
            <v>18118.609999999997</v>
          </cell>
          <cell r="G537">
            <v>36</v>
          </cell>
          <cell r="H537">
            <v>17936.839999999997</v>
          </cell>
          <cell r="I537">
            <v>40</v>
          </cell>
          <cell r="J537">
            <v>19019.45</v>
          </cell>
          <cell r="K537">
            <v>43</v>
          </cell>
          <cell r="L537">
            <v>19668.599999999999</v>
          </cell>
          <cell r="M537">
            <v>42</v>
          </cell>
          <cell r="N537">
            <v>20628.149999999998</v>
          </cell>
          <cell r="O537">
            <v>44</v>
          </cell>
          <cell r="P537">
            <v>19532.53</v>
          </cell>
          <cell r="Q537">
            <v>45</v>
          </cell>
          <cell r="R537">
            <v>21329.11</v>
          </cell>
          <cell r="S537">
            <v>43</v>
          </cell>
          <cell r="T537">
            <v>19650.989999999998</v>
          </cell>
          <cell r="U537">
            <v>41</v>
          </cell>
          <cell r="V537">
            <v>18668.02</v>
          </cell>
          <cell r="W537">
            <v>42</v>
          </cell>
          <cell r="X537">
            <v>19899.599999999999</v>
          </cell>
          <cell r="Y537">
            <v>42</v>
          </cell>
          <cell r="Z537">
            <v>21259.079999999998</v>
          </cell>
          <cell r="AA537">
            <v>492</v>
          </cell>
          <cell r="AB537">
            <v>234892.98999999996</v>
          </cell>
          <cell r="AC537">
            <v>12</v>
          </cell>
          <cell r="AD537">
            <v>41</v>
          </cell>
          <cell r="AE537">
            <v>477.42477642276413</v>
          </cell>
        </row>
        <row r="538">
          <cell r="A538" t="str">
            <v>1411</v>
          </cell>
          <cell r="B538" t="str">
            <v>Ādas apģērbu ražošana</v>
          </cell>
          <cell r="C538">
            <v>23</v>
          </cell>
          <cell r="D538">
            <v>9242.77</v>
          </cell>
          <cell r="E538">
            <v>23</v>
          </cell>
          <cell r="F538">
            <v>8661</v>
          </cell>
          <cell r="G538">
            <v>20</v>
          </cell>
          <cell r="H538">
            <v>8163.5</v>
          </cell>
          <cell r="I538">
            <v>20</v>
          </cell>
          <cell r="J538">
            <v>6711.75</v>
          </cell>
          <cell r="K538">
            <v>20</v>
          </cell>
          <cell r="L538">
            <v>7126.5</v>
          </cell>
          <cell r="M538">
            <v>20</v>
          </cell>
          <cell r="N538">
            <v>6746.63</v>
          </cell>
          <cell r="O538">
            <v>16</v>
          </cell>
          <cell r="P538">
            <v>6022.7099999999991</v>
          </cell>
          <cell r="Q538">
            <v>17</v>
          </cell>
          <cell r="R538">
            <v>6301.33</v>
          </cell>
          <cell r="S538">
            <v>16</v>
          </cell>
          <cell r="T538">
            <v>6533</v>
          </cell>
          <cell r="U538">
            <v>15</v>
          </cell>
          <cell r="V538">
            <v>6328</v>
          </cell>
          <cell r="W538">
            <v>18</v>
          </cell>
          <cell r="X538">
            <v>6855</v>
          </cell>
          <cell r="Y538">
            <v>18</v>
          </cell>
          <cell r="Z538">
            <v>7076</v>
          </cell>
          <cell r="AA538">
            <v>226</v>
          </cell>
          <cell r="AB538">
            <v>85768.19</v>
          </cell>
          <cell r="AC538">
            <v>12</v>
          </cell>
          <cell r="AD538">
            <v>18.833333333333332</v>
          </cell>
          <cell r="AE538">
            <v>379.50526548672565</v>
          </cell>
        </row>
        <row r="539">
          <cell r="A539" t="str">
            <v>1412</v>
          </cell>
          <cell r="B539" t="str">
            <v>Darba apģērbu ražošana</v>
          </cell>
          <cell r="C539">
            <v>19</v>
          </cell>
          <cell r="D539">
            <v>10201.58</v>
          </cell>
          <cell r="E539">
            <v>18</v>
          </cell>
          <cell r="F539">
            <v>10300</v>
          </cell>
          <cell r="G539">
            <v>20</v>
          </cell>
          <cell r="H539">
            <v>11522.54</v>
          </cell>
          <cell r="I539">
            <v>19</v>
          </cell>
          <cell r="J539">
            <v>10872.66</v>
          </cell>
          <cell r="K539">
            <v>19</v>
          </cell>
          <cell r="L539">
            <v>11009</v>
          </cell>
          <cell r="M539">
            <v>18</v>
          </cell>
          <cell r="N539">
            <v>10165.43</v>
          </cell>
          <cell r="O539">
            <v>19</v>
          </cell>
          <cell r="P539">
            <v>11316.6</v>
          </cell>
          <cell r="Q539">
            <v>19</v>
          </cell>
          <cell r="R539">
            <v>11616.23</v>
          </cell>
          <cell r="S539">
            <v>18</v>
          </cell>
          <cell r="T539">
            <v>10341.43</v>
          </cell>
          <cell r="U539">
            <v>19</v>
          </cell>
          <cell r="V539">
            <v>10576.92</v>
          </cell>
          <cell r="W539">
            <v>18</v>
          </cell>
          <cell r="X539">
            <v>10943.64</v>
          </cell>
          <cell r="Y539">
            <v>18</v>
          </cell>
          <cell r="Z539">
            <v>11140</v>
          </cell>
          <cell r="AA539">
            <v>224</v>
          </cell>
          <cell r="AB539">
            <v>130006.03</v>
          </cell>
          <cell r="AC539">
            <v>12</v>
          </cell>
          <cell r="AD539">
            <v>18.666666666666668</v>
          </cell>
          <cell r="AE539">
            <v>580.38406250000003</v>
          </cell>
        </row>
        <row r="540">
          <cell r="A540" t="str">
            <v>1413</v>
          </cell>
          <cell r="B540" t="str">
            <v>Pārējo virsdrēbju ražošana</v>
          </cell>
          <cell r="C540">
            <v>220</v>
          </cell>
          <cell r="D540">
            <v>75584.5</v>
          </cell>
          <cell r="E540">
            <v>217</v>
          </cell>
          <cell r="F540">
            <v>76698.659999999974</v>
          </cell>
          <cell r="G540">
            <v>219</v>
          </cell>
          <cell r="H540">
            <v>78921.470000000016</v>
          </cell>
          <cell r="I540">
            <v>211</v>
          </cell>
          <cell r="J540">
            <v>77892.53</v>
          </cell>
          <cell r="K540">
            <v>211</v>
          </cell>
          <cell r="L540">
            <v>80175.560000000012</v>
          </cell>
          <cell r="M540">
            <v>212</v>
          </cell>
          <cell r="N540">
            <v>81504.75999999998</v>
          </cell>
          <cell r="O540">
            <v>208</v>
          </cell>
          <cell r="P540">
            <v>76429.839999999967</v>
          </cell>
          <cell r="Q540">
            <v>212</v>
          </cell>
          <cell r="R540">
            <v>78074.87</v>
          </cell>
          <cell r="S540">
            <v>214</v>
          </cell>
          <cell r="T540">
            <v>73315.289999999979</v>
          </cell>
          <cell r="U540">
            <v>198</v>
          </cell>
          <cell r="V540">
            <v>73137.25</v>
          </cell>
          <cell r="W540">
            <v>206</v>
          </cell>
          <cell r="X540">
            <v>74001.39</v>
          </cell>
          <cell r="Y540">
            <v>207</v>
          </cell>
          <cell r="Z540">
            <v>73448.409999999989</v>
          </cell>
          <cell r="AA540">
            <v>2535</v>
          </cell>
          <cell r="AB540">
            <v>919184.53</v>
          </cell>
          <cell r="AC540">
            <v>12</v>
          </cell>
          <cell r="AD540">
            <v>211.25</v>
          </cell>
          <cell r="AE540">
            <v>362.59744773175544</v>
          </cell>
        </row>
        <row r="541">
          <cell r="A541" t="str">
            <v>1414</v>
          </cell>
          <cell r="B541" t="str">
            <v>Apakšveļas ražošana</v>
          </cell>
          <cell r="C541">
            <v>15</v>
          </cell>
          <cell r="D541">
            <v>3983.9299999999994</v>
          </cell>
          <cell r="E541">
            <v>15</v>
          </cell>
          <cell r="F541">
            <v>4437.6000000000004</v>
          </cell>
          <cell r="G541">
            <v>15</v>
          </cell>
          <cell r="H541">
            <v>4620.78</v>
          </cell>
          <cell r="I541">
            <v>16</v>
          </cell>
          <cell r="J541">
            <v>4797.8500000000004</v>
          </cell>
          <cell r="K541">
            <v>16</v>
          </cell>
          <cell r="L541">
            <v>5150.5999999999995</v>
          </cell>
          <cell r="M541">
            <v>15</v>
          </cell>
          <cell r="N541">
            <v>4847.4999999999991</v>
          </cell>
          <cell r="O541">
            <v>13</v>
          </cell>
          <cell r="P541">
            <v>4915.3100000000004</v>
          </cell>
          <cell r="Q541">
            <v>14</v>
          </cell>
          <cell r="R541">
            <v>4895.4500000000007</v>
          </cell>
          <cell r="S541">
            <v>14</v>
          </cell>
          <cell r="T541">
            <v>5471.9000000000005</v>
          </cell>
          <cell r="U541">
            <v>13</v>
          </cell>
          <cell r="V541">
            <v>6244.7999999999993</v>
          </cell>
          <cell r="W541">
            <v>15</v>
          </cell>
          <cell r="X541">
            <v>6377.2999999999993</v>
          </cell>
          <cell r="Y541">
            <v>14</v>
          </cell>
          <cell r="Z541">
            <v>6666.2000000000007</v>
          </cell>
          <cell r="AA541">
            <v>175</v>
          </cell>
          <cell r="AB541">
            <v>62409.22</v>
          </cell>
          <cell r="AC541">
            <v>12</v>
          </cell>
          <cell r="AD541">
            <v>14.583333333333334</v>
          </cell>
          <cell r="AE541">
            <v>356.62411428571431</v>
          </cell>
        </row>
        <row r="542">
          <cell r="A542" t="str">
            <v>1419</v>
          </cell>
          <cell r="B542" t="str">
            <v>Cita veida apģērbu un apģērbu piederumu ražošana</v>
          </cell>
          <cell r="C542">
            <v>178</v>
          </cell>
          <cell r="D542">
            <v>61153.710000000006</v>
          </cell>
          <cell r="E542">
            <v>184</v>
          </cell>
          <cell r="F542">
            <v>66310.720000000001</v>
          </cell>
          <cell r="G542">
            <v>191</v>
          </cell>
          <cell r="H542">
            <v>69808.489999999991</v>
          </cell>
          <cell r="I542">
            <v>183</v>
          </cell>
          <cell r="J542">
            <v>65844.61</v>
          </cell>
          <cell r="K542">
            <v>196</v>
          </cell>
          <cell r="L542">
            <v>73427.920000000013</v>
          </cell>
          <cell r="M542">
            <v>201</v>
          </cell>
          <cell r="N542">
            <v>72670.420000000013</v>
          </cell>
          <cell r="O542">
            <v>200</v>
          </cell>
          <cell r="P542">
            <v>69934.720000000016</v>
          </cell>
          <cell r="Q542">
            <v>210</v>
          </cell>
          <cell r="R542">
            <v>74138.539999999994</v>
          </cell>
          <cell r="S542">
            <v>208</v>
          </cell>
          <cell r="T542">
            <v>74986.549999999988</v>
          </cell>
          <cell r="U542">
            <v>195</v>
          </cell>
          <cell r="V542">
            <v>72300.63</v>
          </cell>
          <cell r="W542">
            <v>206</v>
          </cell>
          <cell r="X542">
            <v>76322.05</v>
          </cell>
          <cell r="Y542">
            <v>198</v>
          </cell>
          <cell r="Z542">
            <v>75495.299999999988</v>
          </cell>
          <cell r="AA542">
            <v>2350</v>
          </cell>
          <cell r="AB542">
            <v>852393.65999999992</v>
          </cell>
          <cell r="AC542">
            <v>12</v>
          </cell>
          <cell r="AD542">
            <v>195.83333333333334</v>
          </cell>
          <cell r="AE542">
            <v>362.72070638297868</v>
          </cell>
        </row>
        <row r="543">
          <cell r="A543" t="str">
            <v>1420</v>
          </cell>
          <cell r="B543" t="str">
            <v>Kažokādu izstrādājumu ražošana</v>
          </cell>
          <cell r="C543">
            <v>5</v>
          </cell>
          <cell r="D543">
            <v>2080</v>
          </cell>
          <cell r="E543">
            <v>5</v>
          </cell>
          <cell r="F543">
            <v>1850.2</v>
          </cell>
          <cell r="G543">
            <v>4</v>
          </cell>
          <cell r="H543">
            <v>1800</v>
          </cell>
          <cell r="I543">
            <v>4</v>
          </cell>
          <cell r="J543">
            <v>1580</v>
          </cell>
          <cell r="K543">
            <v>4</v>
          </cell>
          <cell r="L543">
            <v>1531</v>
          </cell>
          <cell r="M543">
            <v>3</v>
          </cell>
          <cell r="N543">
            <v>804</v>
          </cell>
          <cell r="O543">
            <v>1</v>
          </cell>
          <cell r="P543">
            <v>720</v>
          </cell>
          <cell r="Q543">
            <v>1</v>
          </cell>
          <cell r="R543">
            <v>720</v>
          </cell>
          <cell r="S543">
            <v>3</v>
          </cell>
          <cell r="T543">
            <v>798</v>
          </cell>
          <cell r="U543">
            <v>4</v>
          </cell>
          <cell r="V543">
            <v>833.81999999999994</v>
          </cell>
          <cell r="W543">
            <v>4</v>
          </cell>
          <cell r="X543">
            <v>1506</v>
          </cell>
          <cell r="Y543">
            <v>4</v>
          </cell>
          <cell r="Z543">
            <v>1492</v>
          </cell>
          <cell r="AA543">
            <v>42</v>
          </cell>
          <cell r="AB543">
            <v>15715.02</v>
          </cell>
          <cell r="AC543">
            <v>12</v>
          </cell>
          <cell r="AD543">
            <v>3.5</v>
          </cell>
          <cell r="AE543">
            <v>374.16714285714289</v>
          </cell>
        </row>
        <row r="544">
          <cell r="A544" t="str">
            <v>1431</v>
          </cell>
          <cell r="B544" t="str">
            <v>Trikotāžas zeķu ražošana</v>
          </cell>
          <cell r="C544">
            <v>5</v>
          </cell>
          <cell r="D544">
            <v>3022.8</v>
          </cell>
          <cell r="E544">
            <v>5</v>
          </cell>
          <cell r="F544">
            <v>2898</v>
          </cell>
          <cell r="G544">
            <v>5</v>
          </cell>
          <cell r="H544">
            <v>3085.2</v>
          </cell>
          <cell r="I544">
            <v>5</v>
          </cell>
          <cell r="J544">
            <v>2765.3999999999996</v>
          </cell>
          <cell r="K544">
            <v>5</v>
          </cell>
          <cell r="L544">
            <v>2952.6000000000004</v>
          </cell>
          <cell r="M544">
            <v>5</v>
          </cell>
          <cell r="N544">
            <v>2952.6000000000004</v>
          </cell>
          <cell r="O544">
            <v>5</v>
          </cell>
          <cell r="P544">
            <v>2967.58</v>
          </cell>
          <cell r="Q544">
            <v>5</v>
          </cell>
          <cell r="R544">
            <v>3114.3199999999997</v>
          </cell>
          <cell r="S544">
            <v>5</v>
          </cell>
          <cell r="T544">
            <v>2960.3999999999996</v>
          </cell>
          <cell r="U544">
            <v>5</v>
          </cell>
          <cell r="V544">
            <v>3022.8</v>
          </cell>
          <cell r="W544">
            <v>5</v>
          </cell>
          <cell r="X544">
            <v>2952.6000000000004</v>
          </cell>
          <cell r="Y544">
            <v>5</v>
          </cell>
          <cell r="Z544">
            <v>2835.6000000000004</v>
          </cell>
          <cell r="AA544">
            <v>60</v>
          </cell>
          <cell r="AB544">
            <v>35529.9</v>
          </cell>
          <cell r="AC544">
            <v>12</v>
          </cell>
          <cell r="AD544">
            <v>5</v>
          </cell>
          <cell r="AE544">
            <v>592.16500000000008</v>
          </cell>
        </row>
        <row r="545">
          <cell r="A545" t="str">
            <v>1439</v>
          </cell>
          <cell r="B545" t="str">
            <v>Pārējo trikotāžas izstrādājumu ražošana</v>
          </cell>
          <cell r="C545">
            <v>29</v>
          </cell>
          <cell r="D545">
            <v>11291.37</v>
          </cell>
          <cell r="E545">
            <v>23</v>
          </cell>
          <cell r="F545">
            <v>9327.93</v>
          </cell>
          <cell r="G545">
            <v>25</v>
          </cell>
          <cell r="H545">
            <v>10283.32</v>
          </cell>
          <cell r="I545">
            <v>21</v>
          </cell>
          <cell r="J545">
            <v>9566.2300000000014</v>
          </cell>
          <cell r="K545">
            <v>21</v>
          </cell>
          <cell r="L545">
            <v>10110.34</v>
          </cell>
          <cell r="M545">
            <v>25</v>
          </cell>
          <cell r="N545">
            <v>12499.1</v>
          </cell>
          <cell r="O545">
            <v>27</v>
          </cell>
          <cell r="P545">
            <v>12361.38</v>
          </cell>
          <cell r="Q545">
            <v>26</v>
          </cell>
          <cell r="R545">
            <v>10902.76</v>
          </cell>
          <cell r="S545">
            <v>27</v>
          </cell>
          <cell r="T545">
            <v>10379.160000000002</v>
          </cell>
          <cell r="U545">
            <v>25</v>
          </cell>
          <cell r="V545">
            <v>12297</v>
          </cell>
          <cell r="W545">
            <v>30</v>
          </cell>
          <cell r="X545">
            <v>13664.890000000003</v>
          </cell>
          <cell r="Y545">
            <v>30</v>
          </cell>
          <cell r="Z545">
            <v>16313.210000000001</v>
          </cell>
          <cell r="AA545">
            <v>309</v>
          </cell>
          <cell r="AB545">
            <v>138996.69</v>
          </cell>
          <cell r="AC545">
            <v>12</v>
          </cell>
          <cell r="AD545">
            <v>25.75</v>
          </cell>
          <cell r="AE545">
            <v>449.82747572815532</v>
          </cell>
        </row>
        <row r="546">
          <cell r="A546" t="str">
            <v>1511</v>
          </cell>
          <cell r="B546" t="str">
            <v>Ādu miecēšana un apstrāde; kažokādu apstrāde un krāsošana</v>
          </cell>
          <cell r="C546">
            <v>3</v>
          </cell>
          <cell r="D546">
            <v>353.5</v>
          </cell>
          <cell r="E546">
            <v>3</v>
          </cell>
          <cell r="F546">
            <v>352</v>
          </cell>
          <cell r="G546">
            <v>3</v>
          </cell>
          <cell r="H546">
            <v>319.5</v>
          </cell>
          <cell r="I546">
            <v>3</v>
          </cell>
          <cell r="J546">
            <v>304</v>
          </cell>
          <cell r="K546">
            <v>3</v>
          </cell>
          <cell r="L546">
            <v>377</v>
          </cell>
          <cell r="M546">
            <v>3</v>
          </cell>
          <cell r="N546">
            <v>263</v>
          </cell>
          <cell r="O546">
            <v>1</v>
          </cell>
          <cell r="P546">
            <v>216.5</v>
          </cell>
          <cell r="Q546">
            <v>1</v>
          </cell>
          <cell r="R546">
            <v>166.5</v>
          </cell>
          <cell r="S546">
            <v>3</v>
          </cell>
          <cell r="T546">
            <v>302.5</v>
          </cell>
          <cell r="U546">
            <v>3</v>
          </cell>
          <cell r="V546">
            <v>289.5</v>
          </cell>
          <cell r="W546">
            <v>3</v>
          </cell>
          <cell r="X546">
            <v>304.5</v>
          </cell>
          <cell r="Y546">
            <v>3</v>
          </cell>
          <cell r="Z546">
            <v>316.25</v>
          </cell>
          <cell r="AA546">
            <v>32</v>
          </cell>
          <cell r="AB546">
            <v>3564.75</v>
          </cell>
          <cell r="AC546">
            <v>12</v>
          </cell>
          <cell r="AD546">
            <v>2.6666666666666665</v>
          </cell>
          <cell r="AE546">
            <v>111.3984375</v>
          </cell>
        </row>
        <row r="547">
          <cell r="A547" t="str">
            <v>1512</v>
          </cell>
          <cell r="B547" t="str">
            <v>Ceļojuma piederumu, somu un līdzīgu izstrādājumu, zirglietu piederumu ražošana</v>
          </cell>
          <cell r="C547">
            <v>16</v>
          </cell>
          <cell r="D547">
            <v>7251.53</v>
          </cell>
          <cell r="E547">
            <v>15</v>
          </cell>
          <cell r="F547">
            <v>7075.32</v>
          </cell>
          <cell r="G547">
            <v>15</v>
          </cell>
          <cell r="H547">
            <v>7095.68</v>
          </cell>
          <cell r="I547">
            <v>16</v>
          </cell>
          <cell r="J547">
            <v>7490.75</v>
          </cell>
          <cell r="K547">
            <v>14</v>
          </cell>
          <cell r="L547">
            <v>6917.58</v>
          </cell>
          <cell r="M547">
            <v>15</v>
          </cell>
          <cell r="N547">
            <v>7135.92</v>
          </cell>
          <cell r="O547">
            <v>16</v>
          </cell>
          <cell r="P547">
            <v>7276.65</v>
          </cell>
          <cell r="Q547">
            <v>18</v>
          </cell>
          <cell r="R547">
            <v>8527.6</v>
          </cell>
          <cell r="S547">
            <v>18</v>
          </cell>
          <cell r="T547">
            <v>7382.4000000000005</v>
          </cell>
          <cell r="U547">
            <v>18</v>
          </cell>
          <cell r="V547">
            <v>7553.9599999999991</v>
          </cell>
          <cell r="W547">
            <v>21</v>
          </cell>
          <cell r="X547">
            <v>9303.5300000000007</v>
          </cell>
          <cell r="Y547">
            <v>21</v>
          </cell>
          <cell r="Z547">
            <v>9231.02</v>
          </cell>
          <cell r="AA547">
            <v>203</v>
          </cell>
          <cell r="AB547">
            <v>92241.939999999988</v>
          </cell>
          <cell r="AC547">
            <v>12</v>
          </cell>
          <cell r="AD547">
            <v>16.916666666666668</v>
          </cell>
          <cell r="AE547">
            <v>454.39379310344822</v>
          </cell>
        </row>
        <row r="548">
          <cell r="A548" t="str">
            <v>1520</v>
          </cell>
          <cell r="B548" t="str">
            <v>Apavu ražošana</v>
          </cell>
          <cell r="C548">
            <v>20</v>
          </cell>
          <cell r="D548">
            <v>7208.68</v>
          </cell>
          <cell r="E548">
            <v>22</v>
          </cell>
          <cell r="F548">
            <v>11382.45</v>
          </cell>
          <cell r="G548">
            <v>23</v>
          </cell>
          <cell r="H548">
            <v>12478.240000000002</v>
          </cell>
          <cell r="I548">
            <v>22</v>
          </cell>
          <cell r="J548">
            <v>9997.0600000000013</v>
          </cell>
          <cell r="K548">
            <v>20</v>
          </cell>
          <cell r="L548">
            <v>10518.6</v>
          </cell>
          <cell r="M548">
            <v>20</v>
          </cell>
          <cell r="N548">
            <v>10831</v>
          </cell>
          <cell r="O548">
            <v>21</v>
          </cell>
          <cell r="P548">
            <v>10417.240000000002</v>
          </cell>
          <cell r="Q548">
            <v>22</v>
          </cell>
          <cell r="R548">
            <v>10268.549999999999</v>
          </cell>
          <cell r="S548">
            <v>21</v>
          </cell>
          <cell r="T548">
            <v>10258.32</v>
          </cell>
          <cell r="U548">
            <v>23</v>
          </cell>
          <cell r="V548">
            <v>10620.23</v>
          </cell>
          <cell r="W548">
            <v>22</v>
          </cell>
          <cell r="X548">
            <v>11740.89</v>
          </cell>
          <cell r="Y548">
            <v>21</v>
          </cell>
          <cell r="Z548">
            <v>10298.64</v>
          </cell>
          <cell r="AA548">
            <v>257</v>
          </cell>
          <cell r="AB548">
            <v>126019.90000000001</v>
          </cell>
          <cell r="AC548">
            <v>12</v>
          </cell>
          <cell r="AD548">
            <v>21.416666666666668</v>
          </cell>
          <cell r="AE548">
            <v>490.34980544747083</v>
          </cell>
        </row>
        <row r="549">
          <cell r="A549" t="str">
            <v>1610</v>
          </cell>
          <cell r="B549" t="str">
            <v>Zāģēšana, ēvelēšana un impregnēšana</v>
          </cell>
          <cell r="C549">
            <v>203</v>
          </cell>
          <cell r="D549">
            <v>98552.83</v>
          </cell>
          <cell r="E549">
            <v>213</v>
          </cell>
          <cell r="F549">
            <v>98033.600000000006</v>
          </cell>
          <cell r="G549">
            <v>213</v>
          </cell>
          <cell r="H549">
            <v>105527.76</v>
          </cell>
          <cell r="I549">
            <v>204</v>
          </cell>
          <cell r="J549">
            <v>93410.76</v>
          </cell>
          <cell r="K549">
            <v>209</v>
          </cell>
          <cell r="L549">
            <v>102096.69000000003</v>
          </cell>
          <cell r="M549">
            <v>221</v>
          </cell>
          <cell r="N549">
            <v>103086.95000000001</v>
          </cell>
          <cell r="O549">
            <v>214</v>
          </cell>
          <cell r="P549">
            <v>108361.81000000007</v>
          </cell>
          <cell r="Q549">
            <v>214</v>
          </cell>
          <cell r="R549">
            <v>105489.10000000003</v>
          </cell>
          <cell r="S549">
            <v>207</v>
          </cell>
          <cell r="T549">
            <v>99141.430000000022</v>
          </cell>
          <cell r="U549">
            <v>203</v>
          </cell>
          <cell r="V549">
            <v>100918.54999999996</v>
          </cell>
          <cell r="W549">
            <v>193</v>
          </cell>
          <cell r="X549">
            <v>100582.38000000003</v>
          </cell>
          <cell r="Y549">
            <v>199</v>
          </cell>
          <cell r="Z549">
            <v>94128.77999999997</v>
          </cell>
          <cell r="AA549">
            <v>2493</v>
          </cell>
          <cell r="AB549">
            <v>1209330.6400000004</v>
          </cell>
          <cell r="AC549">
            <v>12</v>
          </cell>
          <cell r="AD549">
            <v>207.75</v>
          </cell>
          <cell r="AE549">
            <v>485.09050942639402</v>
          </cell>
        </row>
        <row r="550">
          <cell r="A550" t="str">
            <v>1621</v>
          </cell>
          <cell r="B550" t="str">
            <v>Finiera lokšņu un koka paneļu ražošana</v>
          </cell>
          <cell r="C550">
            <v>5</v>
          </cell>
          <cell r="D550">
            <v>824.52</v>
          </cell>
          <cell r="E550">
            <v>3</v>
          </cell>
          <cell r="F550">
            <v>762.3</v>
          </cell>
          <cell r="G550">
            <v>5</v>
          </cell>
          <cell r="H550">
            <v>1230.26</v>
          </cell>
          <cell r="I550">
            <v>3</v>
          </cell>
          <cell r="J550">
            <v>1224.3</v>
          </cell>
          <cell r="K550">
            <v>3</v>
          </cell>
          <cell r="L550">
            <v>1210.44</v>
          </cell>
          <cell r="M550">
            <v>3</v>
          </cell>
          <cell r="N550">
            <v>1122.6600000000001</v>
          </cell>
          <cell r="U550">
            <v>1</v>
          </cell>
          <cell r="V550">
            <v>300</v>
          </cell>
          <cell r="W550">
            <v>1</v>
          </cell>
          <cell r="X550">
            <v>450</v>
          </cell>
          <cell r="Y550">
            <v>1</v>
          </cell>
          <cell r="Z550">
            <v>450</v>
          </cell>
          <cell r="AA550">
            <v>25</v>
          </cell>
          <cell r="AB550">
            <v>7574.48</v>
          </cell>
          <cell r="AC550">
            <v>9</v>
          </cell>
          <cell r="AD550">
            <v>2.7777777777777777</v>
          </cell>
          <cell r="AE550">
            <v>302.97919999999999</v>
          </cell>
        </row>
        <row r="551">
          <cell r="A551" t="str">
            <v>1623</v>
          </cell>
          <cell r="B551" t="str">
            <v>Namdaru un galdniecības izstrādājumu ražošana</v>
          </cell>
          <cell r="C551">
            <v>164</v>
          </cell>
          <cell r="D551">
            <v>69143.920000000013</v>
          </cell>
          <cell r="E551">
            <v>163</v>
          </cell>
          <cell r="F551">
            <v>71650.66</v>
          </cell>
          <cell r="G551">
            <v>164</v>
          </cell>
          <cell r="H551">
            <v>72515.88</v>
          </cell>
          <cell r="I551">
            <v>161</v>
          </cell>
          <cell r="J551">
            <v>73018.41</v>
          </cell>
          <cell r="K551">
            <v>157</v>
          </cell>
          <cell r="L551">
            <v>72564.800000000003</v>
          </cell>
          <cell r="M551">
            <v>164</v>
          </cell>
          <cell r="N551">
            <v>77242.100000000006</v>
          </cell>
          <cell r="O551">
            <v>175</v>
          </cell>
          <cell r="P551">
            <v>81681.729999999981</v>
          </cell>
          <cell r="Q551">
            <v>182</v>
          </cell>
          <cell r="R551">
            <v>88431.53</v>
          </cell>
          <cell r="S551">
            <v>182</v>
          </cell>
          <cell r="T551">
            <v>87699.43</v>
          </cell>
          <cell r="U551">
            <v>176</v>
          </cell>
          <cell r="V551">
            <v>86592.53</v>
          </cell>
          <cell r="W551">
            <v>181</v>
          </cell>
          <cell r="X551">
            <v>87442.4</v>
          </cell>
          <cell r="Y551">
            <v>187</v>
          </cell>
          <cell r="Z551">
            <v>86102.7</v>
          </cell>
          <cell r="AA551">
            <v>2056</v>
          </cell>
          <cell r="AB551">
            <v>954086.09</v>
          </cell>
          <cell r="AC551">
            <v>12</v>
          </cell>
          <cell r="AD551">
            <v>171.33333333333334</v>
          </cell>
          <cell r="AE551">
            <v>464.04965466926069</v>
          </cell>
        </row>
        <row r="552">
          <cell r="A552" t="str">
            <v>1624</v>
          </cell>
          <cell r="B552" t="str">
            <v>Koka taras ražošana</v>
          </cell>
          <cell r="C552">
            <v>98</v>
          </cell>
          <cell r="D552">
            <v>47492.24</v>
          </cell>
          <cell r="E552">
            <v>108</v>
          </cell>
          <cell r="F552">
            <v>51993.93</v>
          </cell>
          <cell r="G552">
            <v>108</v>
          </cell>
          <cell r="H552">
            <v>57643.439999999995</v>
          </cell>
          <cell r="I552">
            <v>106</v>
          </cell>
          <cell r="J552">
            <v>53338.530000000006</v>
          </cell>
          <cell r="K552">
            <v>111</v>
          </cell>
          <cell r="L552">
            <v>56116.30000000001</v>
          </cell>
          <cell r="M552">
            <v>102</v>
          </cell>
          <cell r="N552">
            <v>52530.67</v>
          </cell>
          <cell r="O552">
            <v>113</v>
          </cell>
          <cell r="P552">
            <v>57548.63</v>
          </cell>
          <cell r="Q552">
            <v>113</v>
          </cell>
          <cell r="R552">
            <v>57449.94</v>
          </cell>
          <cell r="S552">
            <v>119</v>
          </cell>
          <cell r="T552">
            <v>56822.810000000012</v>
          </cell>
          <cell r="U552">
            <v>113</v>
          </cell>
          <cell r="V552">
            <v>58960.30000000001</v>
          </cell>
          <cell r="W552">
            <v>109</v>
          </cell>
          <cell r="X552">
            <v>60012.270000000011</v>
          </cell>
          <cell r="Y552">
            <v>104</v>
          </cell>
          <cell r="Z552">
            <v>50005.18</v>
          </cell>
          <cell r="AA552">
            <v>1304</v>
          </cell>
          <cell r="AB552">
            <v>659914.24000000011</v>
          </cell>
          <cell r="AC552">
            <v>12</v>
          </cell>
          <cell r="AD552">
            <v>108.66666666666667</v>
          </cell>
          <cell r="AE552">
            <v>506.06920245398783</v>
          </cell>
        </row>
        <row r="553">
          <cell r="A553" t="str">
            <v>1629</v>
          </cell>
          <cell r="B553" t="str">
            <v>Pārējo koka izstrādājumu ražošana; korķa, salmu un pīto izstrādājumu ražošana</v>
          </cell>
          <cell r="C553">
            <v>147</v>
          </cell>
          <cell r="D553">
            <v>66190.169999999984</v>
          </cell>
          <cell r="E553">
            <v>158</v>
          </cell>
          <cell r="F553">
            <v>68334.86</v>
          </cell>
          <cell r="G553">
            <v>161</v>
          </cell>
          <cell r="H553">
            <v>70821.119999999995</v>
          </cell>
          <cell r="I553">
            <v>157</v>
          </cell>
          <cell r="J553">
            <v>67995.539999999994</v>
          </cell>
          <cell r="K553">
            <v>153</v>
          </cell>
          <cell r="L553">
            <v>69504.69</v>
          </cell>
          <cell r="M553">
            <v>174</v>
          </cell>
          <cell r="N553">
            <v>70389.110000000015</v>
          </cell>
          <cell r="O553">
            <v>159</v>
          </cell>
          <cell r="P553">
            <v>70001.909999999989</v>
          </cell>
          <cell r="Q553">
            <v>163</v>
          </cell>
          <cell r="R553">
            <v>71259.200000000012</v>
          </cell>
          <cell r="S553">
            <v>168</v>
          </cell>
          <cell r="T553">
            <v>75613.930000000008</v>
          </cell>
          <cell r="U553">
            <v>153</v>
          </cell>
          <cell r="V553">
            <v>71576.319999999992</v>
          </cell>
          <cell r="W553">
            <v>163</v>
          </cell>
          <cell r="X553">
            <v>74324.25</v>
          </cell>
          <cell r="Y553">
            <v>165</v>
          </cell>
          <cell r="Z553">
            <v>74730.39</v>
          </cell>
          <cell r="AA553">
            <v>1921</v>
          </cell>
          <cell r="AB553">
            <v>850741.49</v>
          </cell>
          <cell r="AC553">
            <v>12</v>
          </cell>
          <cell r="AD553">
            <v>160.08333333333334</v>
          </cell>
          <cell r="AE553">
            <v>442.86386777719935</v>
          </cell>
        </row>
        <row r="554">
          <cell r="A554" t="str">
            <v>1721</v>
          </cell>
          <cell r="B554" t="str">
            <v>Gofrētā papīra un kartona ražošana; papīra un kartona taras ražošana</v>
          </cell>
          <cell r="C554">
            <v>5</v>
          </cell>
          <cell r="D554">
            <v>2898.4</v>
          </cell>
          <cell r="E554">
            <v>5</v>
          </cell>
          <cell r="F554">
            <v>2943.4</v>
          </cell>
          <cell r="G554">
            <v>5</v>
          </cell>
          <cell r="H554">
            <v>3176.4</v>
          </cell>
          <cell r="I554">
            <v>5</v>
          </cell>
          <cell r="J554">
            <v>3051.4</v>
          </cell>
          <cell r="K554">
            <v>5</v>
          </cell>
          <cell r="L554">
            <v>2870.3</v>
          </cell>
          <cell r="M554">
            <v>5</v>
          </cell>
          <cell r="N554">
            <v>3183.4</v>
          </cell>
          <cell r="O554">
            <v>5</v>
          </cell>
          <cell r="P554">
            <v>2781.4</v>
          </cell>
          <cell r="Q554">
            <v>5</v>
          </cell>
          <cell r="R554">
            <v>3249.88</v>
          </cell>
          <cell r="S554">
            <v>4</v>
          </cell>
          <cell r="T554">
            <v>2641</v>
          </cell>
          <cell r="U554">
            <v>5</v>
          </cell>
          <cell r="V554">
            <v>2723</v>
          </cell>
          <cell r="W554">
            <v>5</v>
          </cell>
          <cell r="X554">
            <v>2814</v>
          </cell>
          <cell r="Y554">
            <v>5</v>
          </cell>
          <cell r="Z554">
            <v>2930</v>
          </cell>
          <cell r="AA554">
            <v>59</v>
          </cell>
          <cell r="AB554">
            <v>35262.58</v>
          </cell>
          <cell r="AC554">
            <v>12</v>
          </cell>
          <cell r="AD554">
            <v>4.916666666666667</v>
          </cell>
          <cell r="AE554">
            <v>597.67084745762713</v>
          </cell>
        </row>
        <row r="555">
          <cell r="A555" t="str">
            <v>1722</v>
          </cell>
          <cell r="B555" t="str">
            <v>Sadzīves, higiēnisko priekšmetu un tualetes piederumu ražošana</v>
          </cell>
          <cell r="C555">
            <v>9</v>
          </cell>
          <cell r="D555">
            <v>4142</v>
          </cell>
          <cell r="E555">
            <v>10</v>
          </cell>
          <cell r="F555">
            <v>4057</v>
          </cell>
          <cell r="G555">
            <v>8</v>
          </cell>
          <cell r="H555">
            <v>3974</v>
          </cell>
          <cell r="I555">
            <v>7</v>
          </cell>
          <cell r="J555">
            <v>3460</v>
          </cell>
          <cell r="K555">
            <v>7</v>
          </cell>
          <cell r="L555">
            <v>3460</v>
          </cell>
          <cell r="M555">
            <v>7</v>
          </cell>
          <cell r="N555">
            <v>3460</v>
          </cell>
          <cell r="O555">
            <v>8</v>
          </cell>
          <cell r="P555">
            <v>3840</v>
          </cell>
          <cell r="Q555">
            <v>9</v>
          </cell>
          <cell r="R555">
            <v>4095</v>
          </cell>
          <cell r="S555">
            <v>7</v>
          </cell>
          <cell r="T555">
            <v>3460</v>
          </cell>
          <cell r="U555">
            <v>7</v>
          </cell>
          <cell r="V555">
            <v>3815</v>
          </cell>
          <cell r="W555">
            <v>6</v>
          </cell>
          <cell r="X555">
            <v>3360</v>
          </cell>
          <cell r="Y555">
            <v>6</v>
          </cell>
          <cell r="Z555">
            <v>3360</v>
          </cell>
          <cell r="AA555">
            <v>91</v>
          </cell>
          <cell r="AB555">
            <v>44483</v>
          </cell>
          <cell r="AC555">
            <v>12</v>
          </cell>
          <cell r="AD555">
            <v>7.583333333333333</v>
          </cell>
          <cell r="AE555">
            <v>488.82417582417582</v>
          </cell>
        </row>
        <row r="556">
          <cell r="A556" t="str">
            <v>1729</v>
          </cell>
          <cell r="B556" t="str">
            <v>Cita veida papīra un kartona izstrādājumu ražošana</v>
          </cell>
          <cell r="C556">
            <v>22</v>
          </cell>
          <cell r="D556">
            <v>11861.550000000001</v>
          </cell>
          <cell r="E556">
            <v>22</v>
          </cell>
          <cell r="F556">
            <v>11026.81</v>
          </cell>
          <cell r="G556">
            <v>22</v>
          </cell>
          <cell r="H556">
            <v>11802.759999999998</v>
          </cell>
          <cell r="I556">
            <v>19</v>
          </cell>
          <cell r="J556">
            <v>10662.2</v>
          </cell>
          <cell r="K556">
            <v>22</v>
          </cell>
          <cell r="L556">
            <v>11657.5</v>
          </cell>
          <cell r="M556">
            <v>22</v>
          </cell>
          <cell r="N556">
            <v>13061.62</v>
          </cell>
          <cell r="O556">
            <v>23</v>
          </cell>
          <cell r="P556">
            <v>11372.359999999999</v>
          </cell>
          <cell r="Q556">
            <v>23</v>
          </cell>
          <cell r="R556">
            <v>12661.3</v>
          </cell>
          <cell r="S556">
            <v>23</v>
          </cell>
          <cell r="T556">
            <v>11834.33</v>
          </cell>
          <cell r="U556">
            <v>24</v>
          </cell>
          <cell r="V556">
            <v>12242.34</v>
          </cell>
          <cell r="W556">
            <v>23</v>
          </cell>
          <cell r="X556">
            <v>12416.8</v>
          </cell>
          <cell r="Y556">
            <v>23</v>
          </cell>
          <cell r="Z556">
            <v>12705.010000000002</v>
          </cell>
          <cell r="AA556">
            <v>268</v>
          </cell>
          <cell r="AB556">
            <v>143304.57999999999</v>
          </cell>
          <cell r="AC556">
            <v>12</v>
          </cell>
          <cell r="AD556">
            <v>22.333333333333332</v>
          </cell>
          <cell r="AE556">
            <v>534.71858208955223</v>
          </cell>
        </row>
        <row r="557">
          <cell r="A557" t="str">
            <v>1811</v>
          </cell>
          <cell r="B557" t="str">
            <v>Laikrakstu iespiešana</v>
          </cell>
          <cell r="C557">
            <v>6</v>
          </cell>
          <cell r="D557">
            <v>3710</v>
          </cell>
          <cell r="E557">
            <v>6</v>
          </cell>
          <cell r="F557">
            <v>3707</v>
          </cell>
          <cell r="G557">
            <v>9</v>
          </cell>
          <cell r="H557">
            <v>5523</v>
          </cell>
          <cell r="I557">
            <v>10</v>
          </cell>
          <cell r="J557">
            <v>6810</v>
          </cell>
          <cell r="K557">
            <v>12</v>
          </cell>
          <cell r="L557">
            <v>7440</v>
          </cell>
          <cell r="M557">
            <v>12</v>
          </cell>
          <cell r="N557">
            <v>7245</v>
          </cell>
          <cell r="O557">
            <v>11</v>
          </cell>
          <cell r="P557">
            <v>6470</v>
          </cell>
          <cell r="Q557">
            <v>8</v>
          </cell>
          <cell r="R557">
            <v>5602.15</v>
          </cell>
          <cell r="S557">
            <v>9</v>
          </cell>
          <cell r="T557">
            <v>6090</v>
          </cell>
          <cell r="U557">
            <v>9</v>
          </cell>
          <cell r="V557">
            <v>6070</v>
          </cell>
          <cell r="W557">
            <v>9</v>
          </cell>
          <cell r="X557">
            <v>6120</v>
          </cell>
          <cell r="Y557">
            <v>9</v>
          </cell>
          <cell r="Z557">
            <v>5920</v>
          </cell>
          <cell r="AA557">
            <v>110</v>
          </cell>
          <cell r="AB557">
            <v>70707.149999999994</v>
          </cell>
          <cell r="AC557">
            <v>12</v>
          </cell>
          <cell r="AD557">
            <v>9.1666666666666661</v>
          </cell>
          <cell r="AE557">
            <v>642.79227272727269</v>
          </cell>
        </row>
        <row r="558">
          <cell r="A558" t="str">
            <v>1812</v>
          </cell>
          <cell r="B558" t="str">
            <v>Cita veida izdevumu iespiešana</v>
          </cell>
          <cell r="C558">
            <v>163</v>
          </cell>
          <cell r="D558">
            <v>88838.499999999985</v>
          </cell>
          <cell r="E558">
            <v>169</v>
          </cell>
          <cell r="F558">
            <v>88007.76</v>
          </cell>
          <cell r="G558">
            <v>173</v>
          </cell>
          <cell r="H558">
            <v>90754.74</v>
          </cell>
          <cell r="I558">
            <v>171</v>
          </cell>
          <cell r="J558">
            <v>93652.710000000021</v>
          </cell>
          <cell r="K558">
            <v>178</v>
          </cell>
          <cell r="L558">
            <v>98594.039999999964</v>
          </cell>
          <cell r="M558">
            <v>178</v>
          </cell>
          <cell r="N558">
            <v>95629.67</v>
          </cell>
          <cell r="O558">
            <v>167</v>
          </cell>
          <cell r="P558">
            <v>89985.8</v>
          </cell>
          <cell r="Q558">
            <v>167</v>
          </cell>
          <cell r="R558">
            <v>97239.75</v>
          </cell>
          <cell r="S558">
            <v>165</v>
          </cell>
          <cell r="T558">
            <v>90367.769999999975</v>
          </cell>
          <cell r="U558">
            <v>164</v>
          </cell>
          <cell r="V558">
            <v>93658.89</v>
          </cell>
          <cell r="W558">
            <v>167</v>
          </cell>
          <cell r="X558">
            <v>94575.7</v>
          </cell>
          <cell r="Y558">
            <v>169</v>
          </cell>
          <cell r="Z558">
            <v>108275.45</v>
          </cell>
          <cell r="AA558">
            <v>2031</v>
          </cell>
          <cell r="AB558">
            <v>1129580.78</v>
          </cell>
          <cell r="AC558">
            <v>12</v>
          </cell>
          <cell r="AD558">
            <v>169.25</v>
          </cell>
          <cell r="AE558">
            <v>556.1697587395372</v>
          </cell>
        </row>
        <row r="559">
          <cell r="A559" t="str">
            <v>1813</v>
          </cell>
          <cell r="B559" t="str">
            <v>Salikšana un iespiedformu izgatavošana</v>
          </cell>
          <cell r="C559">
            <v>42</v>
          </cell>
          <cell r="D559">
            <v>23749.559999999998</v>
          </cell>
          <cell r="E559">
            <v>42</v>
          </cell>
          <cell r="F559">
            <v>21991.81</v>
          </cell>
          <cell r="G559">
            <v>44</v>
          </cell>
          <cell r="H559">
            <v>23105.469999999998</v>
          </cell>
          <cell r="I559">
            <v>44</v>
          </cell>
          <cell r="J559">
            <v>21758.43</v>
          </cell>
          <cell r="K559">
            <v>43</v>
          </cell>
          <cell r="L559">
            <v>21816.54</v>
          </cell>
          <cell r="M559">
            <v>37</v>
          </cell>
          <cell r="N559">
            <v>20092.400000000001</v>
          </cell>
          <cell r="O559">
            <v>41</v>
          </cell>
          <cell r="P559">
            <v>22714.729999999996</v>
          </cell>
          <cell r="Q559">
            <v>41</v>
          </cell>
          <cell r="R559">
            <v>23202.12</v>
          </cell>
          <cell r="S559">
            <v>42</v>
          </cell>
          <cell r="T559">
            <v>24778.080000000002</v>
          </cell>
          <cell r="U559">
            <v>42</v>
          </cell>
          <cell r="V559">
            <v>22339.46</v>
          </cell>
          <cell r="W559">
            <v>41</v>
          </cell>
          <cell r="X559">
            <v>22509.18</v>
          </cell>
          <cell r="Y559">
            <v>41</v>
          </cell>
          <cell r="Z559">
            <v>23070.71</v>
          </cell>
          <cell r="AA559">
            <v>500</v>
          </cell>
          <cell r="AB559">
            <v>271128.49</v>
          </cell>
          <cell r="AC559">
            <v>12</v>
          </cell>
          <cell r="AD559">
            <v>41.666666666666664</v>
          </cell>
          <cell r="AE559">
            <v>542.25698</v>
          </cell>
        </row>
        <row r="560">
          <cell r="A560" t="str">
            <v>1814</v>
          </cell>
          <cell r="B560" t="str">
            <v>Iesiešana un ar to saistītas palīgdarbības</v>
          </cell>
          <cell r="C560">
            <v>47</v>
          </cell>
          <cell r="D560">
            <v>29390.179999999997</v>
          </cell>
          <cell r="E560">
            <v>47</v>
          </cell>
          <cell r="F560">
            <v>29561.120000000003</v>
          </cell>
          <cell r="G560">
            <v>44</v>
          </cell>
          <cell r="H560">
            <v>28424.300000000007</v>
          </cell>
          <cell r="I560">
            <v>49</v>
          </cell>
          <cell r="J560">
            <v>30994.23</v>
          </cell>
          <cell r="K560">
            <v>49</v>
          </cell>
          <cell r="L560">
            <v>30937.039999999997</v>
          </cell>
          <cell r="M560">
            <v>46</v>
          </cell>
          <cell r="N560">
            <v>31238.95</v>
          </cell>
          <cell r="O560">
            <v>43</v>
          </cell>
          <cell r="P560">
            <v>25785.93</v>
          </cell>
          <cell r="Q560">
            <v>46</v>
          </cell>
          <cell r="R560">
            <v>26570.44</v>
          </cell>
          <cell r="S560">
            <v>45</v>
          </cell>
          <cell r="T560">
            <v>28200.2</v>
          </cell>
          <cell r="U560">
            <v>42</v>
          </cell>
          <cell r="V560">
            <v>26016.960000000003</v>
          </cell>
          <cell r="W560">
            <v>42</v>
          </cell>
          <cell r="X560">
            <v>26565.43</v>
          </cell>
          <cell r="Y560">
            <v>44</v>
          </cell>
          <cell r="Z560">
            <v>27048.289999999997</v>
          </cell>
          <cell r="AA560">
            <v>544</v>
          </cell>
          <cell r="AB560">
            <v>340733.07</v>
          </cell>
          <cell r="AC560">
            <v>12</v>
          </cell>
          <cell r="AD560">
            <v>45.333333333333336</v>
          </cell>
          <cell r="AE560">
            <v>626.34755514705887</v>
          </cell>
        </row>
        <row r="561">
          <cell r="A561" t="str">
            <v>1820</v>
          </cell>
          <cell r="B561" t="str">
            <v>Ierakstu reproducēšana</v>
          </cell>
          <cell r="C561">
            <v>3</v>
          </cell>
          <cell r="D561">
            <v>1670</v>
          </cell>
          <cell r="E561">
            <v>3</v>
          </cell>
          <cell r="F561">
            <v>1670</v>
          </cell>
          <cell r="G561">
            <v>3</v>
          </cell>
          <cell r="H561">
            <v>1295</v>
          </cell>
          <cell r="I561">
            <v>3</v>
          </cell>
          <cell r="J561">
            <v>2160</v>
          </cell>
          <cell r="K561">
            <v>3</v>
          </cell>
          <cell r="L561">
            <v>2160</v>
          </cell>
          <cell r="M561">
            <v>3</v>
          </cell>
          <cell r="N561">
            <v>2160</v>
          </cell>
          <cell r="O561">
            <v>3</v>
          </cell>
          <cell r="P561">
            <v>2160</v>
          </cell>
          <cell r="Q561">
            <v>3</v>
          </cell>
          <cell r="R561">
            <v>2160</v>
          </cell>
          <cell r="S561">
            <v>8</v>
          </cell>
          <cell r="T561">
            <v>4948</v>
          </cell>
          <cell r="U561">
            <v>8</v>
          </cell>
          <cell r="V561">
            <v>5300</v>
          </cell>
          <cell r="W561">
            <v>6</v>
          </cell>
          <cell r="X561">
            <v>4248</v>
          </cell>
          <cell r="Y561">
            <v>6</v>
          </cell>
          <cell r="Z561">
            <v>3870</v>
          </cell>
          <cell r="AA561">
            <v>52</v>
          </cell>
          <cell r="AB561">
            <v>33801</v>
          </cell>
          <cell r="AC561">
            <v>12</v>
          </cell>
          <cell r="AD561">
            <v>4.333333333333333</v>
          </cell>
          <cell r="AE561">
            <v>650.01923076923072</v>
          </cell>
        </row>
        <row r="562">
          <cell r="A562" t="str">
            <v>2015</v>
          </cell>
          <cell r="B562" t="str">
            <v>Minerālmēslu un slāpekļa savienojumu ražošana</v>
          </cell>
          <cell r="C562">
            <v>1</v>
          </cell>
          <cell r="D562">
            <v>200</v>
          </cell>
          <cell r="E562">
            <v>1</v>
          </cell>
          <cell r="F562">
            <v>200</v>
          </cell>
          <cell r="G562">
            <v>1</v>
          </cell>
          <cell r="H562">
            <v>200</v>
          </cell>
          <cell r="I562">
            <v>1</v>
          </cell>
          <cell r="J562">
            <v>200</v>
          </cell>
          <cell r="K562">
            <v>1</v>
          </cell>
          <cell r="L562">
            <v>200</v>
          </cell>
          <cell r="M562">
            <v>1</v>
          </cell>
          <cell r="N562">
            <v>200</v>
          </cell>
          <cell r="O562">
            <v>1</v>
          </cell>
          <cell r="P562">
            <v>350</v>
          </cell>
          <cell r="Q562">
            <v>1</v>
          </cell>
          <cell r="R562">
            <v>350</v>
          </cell>
          <cell r="S562">
            <v>1</v>
          </cell>
          <cell r="T562">
            <v>400</v>
          </cell>
          <cell r="U562">
            <v>1</v>
          </cell>
          <cell r="V562">
            <v>300</v>
          </cell>
          <cell r="W562">
            <v>1</v>
          </cell>
          <cell r="X562">
            <v>350</v>
          </cell>
          <cell r="Y562">
            <v>1</v>
          </cell>
          <cell r="Z562">
            <v>450</v>
          </cell>
          <cell r="AA562">
            <v>12</v>
          </cell>
          <cell r="AB562">
            <v>3400</v>
          </cell>
          <cell r="AC562">
            <v>12</v>
          </cell>
          <cell r="AD562">
            <v>1</v>
          </cell>
          <cell r="AE562">
            <v>283.33333333333331</v>
          </cell>
        </row>
        <row r="563">
          <cell r="A563" t="str">
            <v>2020</v>
          </cell>
          <cell r="B563" t="str">
            <v>Pesticīdu un citu agroķīmisko preparātu ražošana</v>
          </cell>
          <cell r="C563">
            <v>1</v>
          </cell>
          <cell r="D563">
            <v>44</v>
          </cell>
          <cell r="E563">
            <v>1</v>
          </cell>
          <cell r="F563">
            <v>288.64</v>
          </cell>
          <cell r="G563">
            <v>1</v>
          </cell>
          <cell r="H563">
            <v>546.48</v>
          </cell>
          <cell r="I563">
            <v>1</v>
          </cell>
          <cell r="J563">
            <v>209.44</v>
          </cell>
          <cell r="AA563">
            <v>4</v>
          </cell>
          <cell r="AB563">
            <v>1088.56</v>
          </cell>
          <cell r="AC563">
            <v>4</v>
          </cell>
          <cell r="AD563">
            <v>1</v>
          </cell>
          <cell r="AE563">
            <v>272.14</v>
          </cell>
        </row>
        <row r="564">
          <cell r="A564" t="str">
            <v>2030</v>
          </cell>
          <cell r="B564" t="str">
            <v>Krāsu, laku un līdzīgu pārklājumu, tipogrāfijas krāsu un mastikas ražošana</v>
          </cell>
          <cell r="C564">
            <v>3</v>
          </cell>
          <cell r="D564">
            <v>1290</v>
          </cell>
          <cell r="E564">
            <v>2</v>
          </cell>
          <cell r="F564">
            <v>1125</v>
          </cell>
          <cell r="G564">
            <v>2</v>
          </cell>
          <cell r="H564">
            <v>695</v>
          </cell>
          <cell r="I564">
            <v>3</v>
          </cell>
          <cell r="J564">
            <v>1258.1500000000001</v>
          </cell>
          <cell r="K564">
            <v>4</v>
          </cell>
          <cell r="L564">
            <v>1786.87</v>
          </cell>
          <cell r="M564">
            <v>3</v>
          </cell>
          <cell r="N564">
            <v>1720</v>
          </cell>
          <cell r="O564">
            <v>5</v>
          </cell>
          <cell r="P564">
            <v>2853</v>
          </cell>
          <cell r="Q564">
            <v>4</v>
          </cell>
          <cell r="R564">
            <v>2478.87</v>
          </cell>
          <cell r="S564">
            <v>3</v>
          </cell>
          <cell r="T564">
            <v>1540</v>
          </cell>
          <cell r="U564">
            <v>2</v>
          </cell>
          <cell r="V564">
            <v>1440</v>
          </cell>
          <cell r="W564">
            <v>2</v>
          </cell>
          <cell r="X564">
            <v>1440</v>
          </cell>
          <cell r="Y564">
            <v>2</v>
          </cell>
          <cell r="Z564">
            <v>1440</v>
          </cell>
          <cell r="AA564">
            <v>35</v>
          </cell>
          <cell r="AB564">
            <v>19066.89</v>
          </cell>
          <cell r="AC564">
            <v>12</v>
          </cell>
          <cell r="AD564">
            <v>2.9166666666666665</v>
          </cell>
          <cell r="AE564">
            <v>544.76828571428575</v>
          </cell>
        </row>
        <row r="565">
          <cell r="A565" t="str">
            <v>2041</v>
          </cell>
          <cell r="B565" t="str">
            <v>Ziepju, mazgāšanas, tīrīšanas un spodrināšanas līdzekļu ražošana</v>
          </cell>
          <cell r="C565">
            <v>1</v>
          </cell>
          <cell r="D565">
            <v>120</v>
          </cell>
          <cell r="E565">
            <v>1</v>
          </cell>
          <cell r="F565">
            <v>50</v>
          </cell>
          <cell r="G565">
            <v>1</v>
          </cell>
          <cell r="H565">
            <v>50</v>
          </cell>
          <cell r="I565">
            <v>1</v>
          </cell>
          <cell r="J565">
            <v>50</v>
          </cell>
          <cell r="K565">
            <v>1</v>
          </cell>
          <cell r="L565">
            <v>150</v>
          </cell>
          <cell r="M565">
            <v>1</v>
          </cell>
          <cell r="N565">
            <v>170</v>
          </cell>
          <cell r="O565">
            <v>1</v>
          </cell>
          <cell r="P565">
            <v>70</v>
          </cell>
          <cell r="Q565">
            <v>1</v>
          </cell>
          <cell r="R565">
            <v>30</v>
          </cell>
          <cell r="S565">
            <v>2</v>
          </cell>
          <cell r="T565">
            <v>250</v>
          </cell>
          <cell r="U565">
            <v>1</v>
          </cell>
          <cell r="V565">
            <v>50</v>
          </cell>
          <cell r="W565">
            <v>1</v>
          </cell>
          <cell r="X565">
            <v>50</v>
          </cell>
          <cell r="Y565">
            <v>1</v>
          </cell>
          <cell r="Z565">
            <v>100</v>
          </cell>
          <cell r="AA565">
            <v>13</v>
          </cell>
          <cell r="AB565">
            <v>1140</v>
          </cell>
          <cell r="AC565">
            <v>12</v>
          </cell>
          <cell r="AD565">
            <v>1.0833333333333333</v>
          </cell>
          <cell r="AE565">
            <v>87.692307692307693</v>
          </cell>
        </row>
        <row r="566">
          <cell r="A566" t="str">
            <v>2042</v>
          </cell>
          <cell r="B566" t="str">
            <v>Smaržu un kosmētisko līdzekļu ražošana</v>
          </cell>
          <cell r="C566">
            <v>5</v>
          </cell>
          <cell r="D566">
            <v>2400</v>
          </cell>
          <cell r="E566">
            <v>5</v>
          </cell>
          <cell r="F566">
            <v>2400</v>
          </cell>
          <cell r="G566">
            <v>5</v>
          </cell>
          <cell r="H566">
            <v>2400</v>
          </cell>
          <cell r="I566">
            <v>5</v>
          </cell>
          <cell r="J566">
            <v>2340</v>
          </cell>
          <cell r="K566">
            <v>5</v>
          </cell>
          <cell r="L566">
            <v>1836</v>
          </cell>
          <cell r="M566">
            <v>7</v>
          </cell>
          <cell r="N566">
            <v>3360</v>
          </cell>
          <cell r="O566">
            <v>4</v>
          </cell>
          <cell r="P566">
            <v>1622</v>
          </cell>
          <cell r="Q566">
            <v>4</v>
          </cell>
          <cell r="R566">
            <v>1790</v>
          </cell>
          <cell r="S566">
            <v>4</v>
          </cell>
          <cell r="T566">
            <v>1790</v>
          </cell>
          <cell r="U566">
            <v>3</v>
          </cell>
          <cell r="V566">
            <v>1360</v>
          </cell>
          <cell r="W566">
            <v>3</v>
          </cell>
          <cell r="X566">
            <v>1360</v>
          </cell>
          <cell r="Y566">
            <v>4</v>
          </cell>
          <cell r="Z566">
            <v>1109.82</v>
          </cell>
          <cell r="AA566">
            <v>54</v>
          </cell>
          <cell r="AB566">
            <v>23767.82</v>
          </cell>
          <cell r="AC566">
            <v>12</v>
          </cell>
          <cell r="AD566">
            <v>4.5</v>
          </cell>
          <cell r="AE566">
            <v>440.14481481481482</v>
          </cell>
        </row>
        <row r="567">
          <cell r="A567" t="str">
            <v>2053</v>
          </cell>
          <cell r="B567" t="str">
            <v>Ēterisko eļļu ražošana</v>
          </cell>
          <cell r="C567">
            <v>1</v>
          </cell>
          <cell r="D567">
            <v>200</v>
          </cell>
          <cell r="E567">
            <v>1</v>
          </cell>
          <cell r="F567">
            <v>200</v>
          </cell>
          <cell r="G567">
            <v>1</v>
          </cell>
          <cell r="H567">
            <v>250</v>
          </cell>
          <cell r="I567">
            <v>1</v>
          </cell>
          <cell r="J567">
            <v>250</v>
          </cell>
          <cell r="K567">
            <v>1</v>
          </cell>
          <cell r="L567">
            <v>350</v>
          </cell>
          <cell r="M567">
            <v>1</v>
          </cell>
          <cell r="N567">
            <v>300</v>
          </cell>
          <cell r="O567">
            <v>2</v>
          </cell>
          <cell r="P567">
            <v>395</v>
          </cell>
          <cell r="Q567">
            <v>2</v>
          </cell>
          <cell r="R567">
            <v>395</v>
          </cell>
          <cell r="S567">
            <v>2</v>
          </cell>
          <cell r="T567">
            <v>162</v>
          </cell>
          <cell r="U567">
            <v>1</v>
          </cell>
          <cell r="V567">
            <v>50</v>
          </cell>
          <cell r="W567">
            <v>1</v>
          </cell>
          <cell r="X567">
            <v>50</v>
          </cell>
          <cell r="Y567">
            <v>1</v>
          </cell>
          <cell r="Z567">
            <v>50</v>
          </cell>
          <cell r="AA567">
            <v>15</v>
          </cell>
          <cell r="AB567">
            <v>2652</v>
          </cell>
          <cell r="AC567">
            <v>12</v>
          </cell>
          <cell r="AD567">
            <v>1.25</v>
          </cell>
          <cell r="AE567">
            <v>176.8</v>
          </cell>
        </row>
        <row r="568">
          <cell r="A568" t="str">
            <v>2059</v>
          </cell>
          <cell r="B568" t="str">
            <v>Citur neklasificētu ķīmisko vielu ražošana</v>
          </cell>
          <cell r="C568">
            <v>4</v>
          </cell>
          <cell r="D568">
            <v>1690</v>
          </cell>
          <cell r="E568">
            <v>4</v>
          </cell>
          <cell r="F568">
            <v>1690</v>
          </cell>
          <cell r="G568">
            <v>5</v>
          </cell>
          <cell r="H568">
            <v>1710</v>
          </cell>
          <cell r="I568">
            <v>4</v>
          </cell>
          <cell r="J568">
            <v>2208</v>
          </cell>
          <cell r="K568">
            <v>4</v>
          </cell>
          <cell r="L568">
            <v>1657.1399999999999</v>
          </cell>
          <cell r="M568">
            <v>4</v>
          </cell>
          <cell r="N568">
            <v>1060</v>
          </cell>
          <cell r="O568">
            <v>3</v>
          </cell>
          <cell r="P568">
            <v>1170.3800000000001</v>
          </cell>
          <cell r="Q568">
            <v>3</v>
          </cell>
          <cell r="R568">
            <v>929.45</v>
          </cell>
          <cell r="S568">
            <v>4</v>
          </cell>
          <cell r="T568">
            <v>1190</v>
          </cell>
          <cell r="U568">
            <v>3</v>
          </cell>
          <cell r="V568">
            <v>970</v>
          </cell>
          <cell r="W568">
            <v>3</v>
          </cell>
          <cell r="X568">
            <v>970</v>
          </cell>
          <cell r="Y568">
            <v>3</v>
          </cell>
          <cell r="Z568">
            <v>940</v>
          </cell>
          <cell r="AA568">
            <v>44</v>
          </cell>
          <cell r="AB568">
            <v>16184.970000000001</v>
          </cell>
          <cell r="AC568">
            <v>12</v>
          </cell>
          <cell r="AD568">
            <v>3.6666666666666665</v>
          </cell>
          <cell r="AE568">
            <v>367.8402272727273</v>
          </cell>
        </row>
        <row r="569">
          <cell r="A569" t="str">
            <v>2120</v>
          </cell>
          <cell r="B569" t="str">
            <v>Farmaceitisko preparātu ražošana</v>
          </cell>
          <cell r="C569">
            <v>5</v>
          </cell>
          <cell r="D569">
            <v>3056</v>
          </cell>
          <cell r="E569">
            <v>5</v>
          </cell>
          <cell r="F569">
            <v>3480</v>
          </cell>
          <cell r="G569">
            <v>4</v>
          </cell>
          <cell r="H569">
            <v>2770</v>
          </cell>
          <cell r="I569">
            <v>2</v>
          </cell>
          <cell r="J569">
            <v>1380</v>
          </cell>
          <cell r="K569">
            <v>2</v>
          </cell>
          <cell r="L569">
            <v>1380</v>
          </cell>
          <cell r="M569">
            <v>2</v>
          </cell>
          <cell r="N569">
            <v>1380</v>
          </cell>
          <cell r="O569">
            <v>2</v>
          </cell>
          <cell r="P569">
            <v>1380</v>
          </cell>
          <cell r="Q569">
            <v>2</v>
          </cell>
          <cell r="R569">
            <v>1380</v>
          </cell>
          <cell r="S569">
            <v>2</v>
          </cell>
          <cell r="T569">
            <v>1380</v>
          </cell>
          <cell r="U569">
            <v>2</v>
          </cell>
          <cell r="V569">
            <v>1380</v>
          </cell>
          <cell r="W569">
            <v>2</v>
          </cell>
          <cell r="X569">
            <v>1419.42</v>
          </cell>
          <cell r="Y569">
            <v>1</v>
          </cell>
          <cell r="Z569">
            <v>700</v>
          </cell>
          <cell r="AA569">
            <v>31</v>
          </cell>
          <cell r="AB569">
            <v>21085.42</v>
          </cell>
          <cell r="AC569">
            <v>12</v>
          </cell>
          <cell r="AD569">
            <v>2.5833333333333335</v>
          </cell>
          <cell r="AE569">
            <v>680.17483870967737</v>
          </cell>
        </row>
        <row r="570">
          <cell r="A570" t="str">
            <v>2211</v>
          </cell>
          <cell r="B570" t="str">
            <v>Gumijas riepu un kameru ražošana; gumijas riepu protektoru atjaunošana</v>
          </cell>
          <cell r="C570">
            <v>2</v>
          </cell>
          <cell r="D570">
            <v>770</v>
          </cell>
          <cell r="E570">
            <v>2</v>
          </cell>
          <cell r="F570">
            <v>770</v>
          </cell>
          <cell r="G570">
            <v>2</v>
          </cell>
          <cell r="H570">
            <v>770</v>
          </cell>
          <cell r="I570">
            <v>2</v>
          </cell>
          <cell r="J570">
            <v>770</v>
          </cell>
          <cell r="K570">
            <v>2</v>
          </cell>
          <cell r="L570">
            <v>770</v>
          </cell>
          <cell r="M570">
            <v>2</v>
          </cell>
          <cell r="N570">
            <v>770</v>
          </cell>
          <cell r="O570">
            <v>2</v>
          </cell>
          <cell r="P570">
            <v>770</v>
          </cell>
          <cell r="Q570">
            <v>2</v>
          </cell>
          <cell r="R570">
            <v>770</v>
          </cell>
          <cell r="S570">
            <v>2</v>
          </cell>
          <cell r="T570">
            <v>770</v>
          </cell>
          <cell r="U570">
            <v>2</v>
          </cell>
          <cell r="V570">
            <v>770</v>
          </cell>
          <cell r="W570">
            <v>2</v>
          </cell>
          <cell r="X570">
            <v>770</v>
          </cell>
          <cell r="Y570">
            <v>2</v>
          </cell>
          <cell r="Z570">
            <v>770</v>
          </cell>
          <cell r="AA570">
            <v>24</v>
          </cell>
          <cell r="AB570">
            <v>9240</v>
          </cell>
          <cell r="AC570">
            <v>12</v>
          </cell>
          <cell r="AD570">
            <v>2</v>
          </cell>
          <cell r="AE570">
            <v>385</v>
          </cell>
        </row>
        <row r="571">
          <cell r="A571" t="str">
            <v>2219</v>
          </cell>
          <cell r="B571" t="str">
            <v>Citu gumijas izstrādājumu ražošana</v>
          </cell>
          <cell r="C571">
            <v>12</v>
          </cell>
          <cell r="D571">
            <v>3475.6000000000004</v>
          </cell>
          <cell r="E571">
            <v>12</v>
          </cell>
          <cell r="F571">
            <v>2823</v>
          </cell>
          <cell r="G571">
            <v>11</v>
          </cell>
          <cell r="H571">
            <v>2888</v>
          </cell>
          <cell r="I571">
            <v>10</v>
          </cell>
          <cell r="J571">
            <v>4318</v>
          </cell>
          <cell r="K571">
            <v>11</v>
          </cell>
          <cell r="L571">
            <v>5188</v>
          </cell>
          <cell r="M571">
            <v>10</v>
          </cell>
          <cell r="N571">
            <v>3958.91</v>
          </cell>
          <cell r="O571">
            <v>9</v>
          </cell>
          <cell r="P571">
            <v>3408</v>
          </cell>
          <cell r="Q571">
            <v>9</v>
          </cell>
          <cell r="R571">
            <v>2768</v>
          </cell>
          <cell r="S571">
            <v>9</v>
          </cell>
          <cell r="T571">
            <v>3968</v>
          </cell>
          <cell r="U571">
            <v>10</v>
          </cell>
          <cell r="V571">
            <v>3663</v>
          </cell>
          <cell r="W571">
            <v>10</v>
          </cell>
          <cell r="X571">
            <v>3278</v>
          </cell>
          <cell r="Y571">
            <v>10</v>
          </cell>
          <cell r="Z571">
            <v>3288</v>
          </cell>
          <cell r="AA571">
            <v>123</v>
          </cell>
          <cell r="AB571">
            <v>43024.509999999995</v>
          </cell>
          <cell r="AC571">
            <v>12</v>
          </cell>
          <cell r="AD571">
            <v>10.25</v>
          </cell>
          <cell r="AE571">
            <v>349.79276422764224</v>
          </cell>
        </row>
        <row r="572">
          <cell r="A572" t="str">
            <v>2221</v>
          </cell>
          <cell r="B572" t="str">
            <v>Plastmasas plātņu, lokšņu, cauruļu un profilu ražošana</v>
          </cell>
          <cell r="G572">
            <v>3</v>
          </cell>
          <cell r="H572">
            <v>2050</v>
          </cell>
          <cell r="I572">
            <v>3</v>
          </cell>
          <cell r="J572">
            <v>2050</v>
          </cell>
          <cell r="K572">
            <v>3</v>
          </cell>
          <cell r="L572">
            <v>2050</v>
          </cell>
          <cell r="M572">
            <v>3</v>
          </cell>
          <cell r="N572">
            <v>2050</v>
          </cell>
          <cell r="O572">
            <v>3</v>
          </cell>
          <cell r="P572">
            <v>2050</v>
          </cell>
          <cell r="Q572">
            <v>3</v>
          </cell>
          <cell r="R572">
            <v>2050</v>
          </cell>
          <cell r="S572">
            <v>3</v>
          </cell>
          <cell r="T572">
            <v>2050</v>
          </cell>
          <cell r="U572">
            <v>8</v>
          </cell>
          <cell r="V572">
            <v>3546.93</v>
          </cell>
          <cell r="W572">
            <v>8</v>
          </cell>
          <cell r="X572">
            <v>5253.07</v>
          </cell>
          <cell r="Y572">
            <v>7</v>
          </cell>
          <cell r="Z572">
            <v>4930</v>
          </cell>
          <cell r="AA572">
            <v>44</v>
          </cell>
          <cell r="AB572">
            <v>28080</v>
          </cell>
          <cell r="AC572">
            <v>10</v>
          </cell>
          <cell r="AD572">
            <v>4.4000000000000004</v>
          </cell>
          <cell r="AE572">
            <v>638.18181818181813</v>
          </cell>
        </row>
        <row r="573">
          <cell r="A573" t="str">
            <v>2223</v>
          </cell>
          <cell r="B573" t="str">
            <v>Plastmasas būvelementu ražošana</v>
          </cell>
          <cell r="C573">
            <v>6</v>
          </cell>
          <cell r="D573">
            <v>1765</v>
          </cell>
          <cell r="E573">
            <v>6</v>
          </cell>
          <cell r="F573">
            <v>2220</v>
          </cell>
          <cell r="G573">
            <v>6</v>
          </cell>
          <cell r="H573">
            <v>2230</v>
          </cell>
          <cell r="I573">
            <v>5</v>
          </cell>
          <cell r="J573">
            <v>1797</v>
          </cell>
          <cell r="K573">
            <v>6</v>
          </cell>
          <cell r="L573">
            <v>2705</v>
          </cell>
          <cell r="M573">
            <v>7</v>
          </cell>
          <cell r="N573">
            <v>2691.43</v>
          </cell>
          <cell r="O573">
            <v>6</v>
          </cell>
          <cell r="P573">
            <v>2750</v>
          </cell>
          <cell r="Q573">
            <v>6</v>
          </cell>
          <cell r="R573">
            <v>2517.7799999999997</v>
          </cell>
          <cell r="S573">
            <v>6</v>
          </cell>
          <cell r="T573">
            <v>2313.58</v>
          </cell>
          <cell r="U573">
            <v>4</v>
          </cell>
          <cell r="V573">
            <v>2070</v>
          </cell>
          <cell r="W573">
            <v>4</v>
          </cell>
          <cell r="X573">
            <v>2030</v>
          </cell>
          <cell r="Y573">
            <v>4</v>
          </cell>
          <cell r="Z573">
            <v>1745</v>
          </cell>
          <cell r="AA573">
            <v>66</v>
          </cell>
          <cell r="AB573">
            <v>26834.79</v>
          </cell>
          <cell r="AC573">
            <v>12</v>
          </cell>
          <cell r="AD573">
            <v>5.5</v>
          </cell>
          <cell r="AE573">
            <v>406.58772727272731</v>
          </cell>
        </row>
        <row r="574">
          <cell r="A574" t="str">
            <v>2229</v>
          </cell>
          <cell r="B574" t="str">
            <v>Citu plastmasas izstrādājumu ražošana</v>
          </cell>
          <cell r="C574">
            <v>27</v>
          </cell>
          <cell r="D574">
            <v>15009.18</v>
          </cell>
          <cell r="E574">
            <v>27</v>
          </cell>
          <cell r="F574">
            <v>14752.73</v>
          </cell>
          <cell r="G574">
            <v>24</v>
          </cell>
          <cell r="H574">
            <v>14473.470000000001</v>
          </cell>
          <cell r="I574">
            <v>27</v>
          </cell>
          <cell r="J574">
            <v>15143.1</v>
          </cell>
          <cell r="K574">
            <v>29</v>
          </cell>
          <cell r="L574">
            <v>16233.32</v>
          </cell>
          <cell r="M574">
            <v>32</v>
          </cell>
          <cell r="N574">
            <v>17663.28</v>
          </cell>
          <cell r="O574">
            <v>32</v>
          </cell>
          <cell r="P574">
            <v>21139.33</v>
          </cell>
          <cell r="Q574">
            <v>33</v>
          </cell>
          <cell r="R574">
            <v>22332.020000000004</v>
          </cell>
          <cell r="S574">
            <v>32</v>
          </cell>
          <cell r="T574">
            <v>19382.18</v>
          </cell>
          <cell r="U574">
            <v>32</v>
          </cell>
          <cell r="V574">
            <v>19668.759999999998</v>
          </cell>
          <cell r="W574">
            <v>31</v>
          </cell>
          <cell r="X574">
            <v>19042.39</v>
          </cell>
          <cell r="Y574">
            <v>31</v>
          </cell>
          <cell r="Z574">
            <v>18415.420000000002</v>
          </cell>
          <cell r="AA574">
            <v>357</v>
          </cell>
          <cell r="AB574">
            <v>213255.18000000002</v>
          </cell>
          <cell r="AC574">
            <v>12</v>
          </cell>
          <cell r="AD574">
            <v>29.75</v>
          </cell>
          <cell r="AE574">
            <v>597.35344537815138</v>
          </cell>
        </row>
        <row r="575">
          <cell r="A575" t="str">
            <v>2312</v>
          </cell>
          <cell r="B575" t="str">
            <v>Lokšņu stikla formēšana un apstrāde</v>
          </cell>
          <cell r="C575">
            <v>1</v>
          </cell>
          <cell r="D575">
            <v>250</v>
          </cell>
          <cell r="E575">
            <v>1</v>
          </cell>
          <cell r="F575">
            <v>250</v>
          </cell>
          <cell r="G575">
            <v>1</v>
          </cell>
          <cell r="H575">
            <v>239</v>
          </cell>
          <cell r="I575">
            <v>1</v>
          </cell>
          <cell r="J575">
            <v>30</v>
          </cell>
          <cell r="K575">
            <v>1</v>
          </cell>
          <cell r="L575">
            <v>30</v>
          </cell>
          <cell r="M575">
            <v>1</v>
          </cell>
          <cell r="N575">
            <v>30</v>
          </cell>
          <cell r="O575">
            <v>1</v>
          </cell>
          <cell r="P575">
            <v>30</v>
          </cell>
          <cell r="Q575">
            <v>1</v>
          </cell>
          <cell r="R575">
            <v>30</v>
          </cell>
          <cell r="S575">
            <v>1</v>
          </cell>
          <cell r="T575">
            <v>30</v>
          </cell>
          <cell r="U575">
            <v>1</v>
          </cell>
          <cell r="V575">
            <v>20</v>
          </cell>
          <cell r="W575">
            <v>1</v>
          </cell>
          <cell r="X575">
            <v>20</v>
          </cell>
          <cell r="Y575">
            <v>1</v>
          </cell>
          <cell r="Z575">
            <v>20</v>
          </cell>
          <cell r="AA575">
            <v>12</v>
          </cell>
          <cell r="AB575">
            <v>979</v>
          </cell>
          <cell r="AC575">
            <v>12</v>
          </cell>
          <cell r="AD575">
            <v>1</v>
          </cell>
          <cell r="AE575">
            <v>81.583333333333329</v>
          </cell>
        </row>
        <row r="576">
          <cell r="A576" t="str">
            <v>2319</v>
          </cell>
          <cell r="B576" t="str">
            <v>Citu stikla izstrādājumu ražošana, ieskaitot tehniskā stikla izstrādājumus</v>
          </cell>
          <cell r="C576">
            <v>13</v>
          </cell>
          <cell r="D576">
            <v>6651.99</v>
          </cell>
          <cell r="E576">
            <v>11</v>
          </cell>
          <cell r="F576">
            <v>6386.78</v>
          </cell>
          <cell r="G576">
            <v>11</v>
          </cell>
          <cell r="H576">
            <v>5591.4</v>
          </cell>
          <cell r="I576">
            <v>11</v>
          </cell>
          <cell r="J576">
            <v>5517.5</v>
          </cell>
          <cell r="K576">
            <v>10</v>
          </cell>
          <cell r="L576">
            <v>5374</v>
          </cell>
          <cell r="M576">
            <v>10</v>
          </cell>
          <cell r="N576">
            <v>5317.01</v>
          </cell>
          <cell r="O576">
            <v>9</v>
          </cell>
          <cell r="P576">
            <v>6420</v>
          </cell>
          <cell r="Q576">
            <v>11</v>
          </cell>
          <cell r="R576">
            <v>5387.66</v>
          </cell>
          <cell r="S576">
            <v>11</v>
          </cell>
          <cell r="T576">
            <v>6470</v>
          </cell>
          <cell r="U576">
            <v>12</v>
          </cell>
          <cell r="V576">
            <v>6074.32</v>
          </cell>
          <cell r="W576">
            <v>13</v>
          </cell>
          <cell r="X576">
            <v>5843.4400000000005</v>
          </cell>
          <cell r="Y576">
            <v>11</v>
          </cell>
          <cell r="Z576">
            <v>5689.46</v>
          </cell>
          <cell r="AA576">
            <v>133</v>
          </cell>
          <cell r="AB576">
            <v>70723.56</v>
          </cell>
          <cell r="AC576">
            <v>12</v>
          </cell>
          <cell r="AD576">
            <v>11.083333333333334</v>
          </cell>
          <cell r="AE576">
            <v>531.75609022556387</v>
          </cell>
        </row>
        <row r="577">
          <cell r="A577" t="str">
            <v>2331</v>
          </cell>
          <cell r="B577" t="str">
            <v>Keramikas flīžu un plākšņu ražošana</v>
          </cell>
          <cell r="C577">
            <v>4</v>
          </cell>
          <cell r="D577">
            <v>800</v>
          </cell>
          <cell r="E577">
            <v>4</v>
          </cell>
          <cell r="F577">
            <v>800</v>
          </cell>
          <cell r="G577">
            <v>4</v>
          </cell>
          <cell r="H577">
            <v>1400</v>
          </cell>
          <cell r="I577">
            <v>4</v>
          </cell>
          <cell r="J577">
            <v>1400</v>
          </cell>
          <cell r="K577">
            <v>4</v>
          </cell>
          <cell r="L577">
            <v>1400</v>
          </cell>
          <cell r="M577">
            <v>4</v>
          </cell>
          <cell r="N577">
            <v>1400</v>
          </cell>
          <cell r="O577">
            <v>4</v>
          </cell>
          <cell r="P577">
            <v>1020</v>
          </cell>
          <cell r="Q577">
            <v>5</v>
          </cell>
          <cell r="R577">
            <v>1370</v>
          </cell>
          <cell r="S577">
            <v>6</v>
          </cell>
          <cell r="T577">
            <v>1420</v>
          </cell>
          <cell r="U577">
            <v>5</v>
          </cell>
          <cell r="V577">
            <v>920</v>
          </cell>
          <cell r="W577">
            <v>6</v>
          </cell>
          <cell r="X577">
            <v>1610</v>
          </cell>
          <cell r="Y577">
            <v>2</v>
          </cell>
          <cell r="Z577">
            <v>970</v>
          </cell>
          <cell r="AA577">
            <v>52</v>
          </cell>
          <cell r="AB577">
            <v>14510</v>
          </cell>
          <cell r="AC577">
            <v>12</v>
          </cell>
          <cell r="AD577">
            <v>4.333333333333333</v>
          </cell>
          <cell r="AE577">
            <v>279.03846153846155</v>
          </cell>
        </row>
        <row r="578">
          <cell r="A578" t="str">
            <v>2341</v>
          </cell>
          <cell r="B578" t="str">
            <v>Sadzīves un dekoratīvo keramikas izstrādājumu ražošana</v>
          </cell>
          <cell r="C578">
            <v>3</v>
          </cell>
          <cell r="D578">
            <v>1540</v>
          </cell>
          <cell r="E578">
            <v>3</v>
          </cell>
          <cell r="F578">
            <v>1320</v>
          </cell>
          <cell r="G578">
            <v>3</v>
          </cell>
          <cell r="H578">
            <v>1320</v>
          </cell>
          <cell r="I578">
            <v>2</v>
          </cell>
          <cell r="J578">
            <v>1220</v>
          </cell>
          <cell r="K578">
            <v>3</v>
          </cell>
          <cell r="L578">
            <v>1370</v>
          </cell>
          <cell r="M578">
            <v>3</v>
          </cell>
          <cell r="N578">
            <v>1940</v>
          </cell>
          <cell r="O578">
            <v>3</v>
          </cell>
          <cell r="P578">
            <v>1940</v>
          </cell>
          <cell r="Q578">
            <v>3</v>
          </cell>
          <cell r="R578">
            <v>1940</v>
          </cell>
          <cell r="S578">
            <v>4</v>
          </cell>
          <cell r="T578">
            <v>1507.52</v>
          </cell>
          <cell r="U578">
            <v>4</v>
          </cell>
          <cell r="V578">
            <v>1270</v>
          </cell>
          <cell r="W578">
            <v>4</v>
          </cell>
          <cell r="X578">
            <v>1300</v>
          </cell>
          <cell r="Y578">
            <v>4</v>
          </cell>
          <cell r="Z578">
            <v>1260</v>
          </cell>
          <cell r="AA578">
            <v>39</v>
          </cell>
          <cell r="AB578">
            <v>17927.52</v>
          </cell>
          <cell r="AC578">
            <v>12</v>
          </cell>
          <cell r="AD578">
            <v>3.25</v>
          </cell>
          <cell r="AE578">
            <v>459.68</v>
          </cell>
        </row>
        <row r="579">
          <cell r="A579" t="str">
            <v>2342</v>
          </cell>
          <cell r="B579" t="str">
            <v>Saninārtehnisko keramikas izstrādājumu ražošana</v>
          </cell>
          <cell r="C579">
            <v>5</v>
          </cell>
          <cell r="D579">
            <v>2264</v>
          </cell>
          <cell r="E579">
            <v>5</v>
          </cell>
          <cell r="F579">
            <v>2224</v>
          </cell>
          <cell r="G579">
            <v>5</v>
          </cell>
          <cell r="H579">
            <v>2183</v>
          </cell>
          <cell r="I579">
            <v>5</v>
          </cell>
          <cell r="J579">
            <v>2148</v>
          </cell>
          <cell r="K579">
            <v>5</v>
          </cell>
          <cell r="L579">
            <v>2184.4</v>
          </cell>
          <cell r="M579">
            <v>5</v>
          </cell>
          <cell r="N579">
            <v>2184.4</v>
          </cell>
          <cell r="AA579">
            <v>30</v>
          </cell>
          <cell r="AB579">
            <v>13187.8</v>
          </cell>
          <cell r="AC579">
            <v>6</v>
          </cell>
          <cell r="AD579">
            <v>5</v>
          </cell>
          <cell r="AE579">
            <v>439.59333333333331</v>
          </cell>
        </row>
        <row r="580">
          <cell r="A580" t="str">
            <v>2349</v>
          </cell>
          <cell r="B580" t="str">
            <v>Cita veida keramikas izstrādājumu ražošana</v>
          </cell>
          <cell r="C580">
            <v>3</v>
          </cell>
          <cell r="D580">
            <v>1637</v>
          </cell>
          <cell r="E580">
            <v>2</v>
          </cell>
          <cell r="F580">
            <v>1053.5</v>
          </cell>
          <cell r="G580">
            <v>1</v>
          </cell>
          <cell r="H580">
            <v>64.5</v>
          </cell>
          <cell r="I580">
            <v>4</v>
          </cell>
          <cell r="J580">
            <v>2324.4</v>
          </cell>
          <cell r="K580">
            <v>2</v>
          </cell>
          <cell r="L580">
            <v>924.22</v>
          </cell>
          <cell r="M580">
            <v>2</v>
          </cell>
          <cell r="N580">
            <v>1077.3</v>
          </cell>
          <cell r="O580">
            <v>2</v>
          </cell>
          <cell r="P580">
            <v>785</v>
          </cell>
          <cell r="Q580">
            <v>4</v>
          </cell>
          <cell r="R580">
            <v>1744.5</v>
          </cell>
          <cell r="S580">
            <v>5</v>
          </cell>
          <cell r="T580">
            <v>2225.86</v>
          </cell>
          <cell r="U580">
            <v>5</v>
          </cell>
          <cell r="V580">
            <v>1509.87</v>
          </cell>
          <cell r="W580">
            <v>4</v>
          </cell>
          <cell r="X580">
            <v>848.83999999999992</v>
          </cell>
          <cell r="Y580">
            <v>3</v>
          </cell>
          <cell r="Z580">
            <v>661.35</v>
          </cell>
          <cell r="AA580">
            <v>37</v>
          </cell>
          <cell r="AB580">
            <v>14856.340000000002</v>
          </cell>
          <cell r="AC580">
            <v>12</v>
          </cell>
          <cell r="AD580">
            <v>3.0833333333333335</v>
          </cell>
          <cell r="AE580">
            <v>401.52270270270276</v>
          </cell>
        </row>
        <row r="581">
          <cell r="A581" t="str">
            <v>2352</v>
          </cell>
          <cell r="B581" t="str">
            <v>Kaļķa un ģipša ražošana</v>
          </cell>
          <cell r="C581">
            <v>1</v>
          </cell>
          <cell r="D581">
            <v>640</v>
          </cell>
          <cell r="E581">
            <v>1</v>
          </cell>
          <cell r="F581">
            <v>640</v>
          </cell>
          <cell r="G581">
            <v>1</v>
          </cell>
          <cell r="H581">
            <v>640</v>
          </cell>
          <cell r="I581">
            <v>1</v>
          </cell>
          <cell r="J581">
            <v>640</v>
          </cell>
          <cell r="K581">
            <v>1</v>
          </cell>
          <cell r="L581">
            <v>640</v>
          </cell>
          <cell r="M581">
            <v>1</v>
          </cell>
          <cell r="N581">
            <v>640</v>
          </cell>
          <cell r="O581">
            <v>1</v>
          </cell>
          <cell r="P581">
            <v>680</v>
          </cell>
          <cell r="Q581">
            <v>1</v>
          </cell>
          <cell r="R581">
            <v>680</v>
          </cell>
          <cell r="S581">
            <v>1</v>
          </cell>
          <cell r="T581">
            <v>680</v>
          </cell>
          <cell r="U581">
            <v>1</v>
          </cell>
          <cell r="V581">
            <v>640</v>
          </cell>
          <cell r="W581">
            <v>1</v>
          </cell>
          <cell r="X581">
            <v>640</v>
          </cell>
          <cell r="Y581">
            <v>1</v>
          </cell>
          <cell r="Z581">
            <v>640</v>
          </cell>
          <cell r="AA581">
            <v>12</v>
          </cell>
          <cell r="AB581">
            <v>7800</v>
          </cell>
          <cell r="AC581">
            <v>12</v>
          </cell>
          <cell r="AD581">
            <v>1</v>
          </cell>
          <cell r="AE581">
            <v>650</v>
          </cell>
        </row>
        <row r="582">
          <cell r="A582" t="str">
            <v>2361</v>
          </cell>
          <cell r="B582" t="str">
            <v>Būvniecībai paredzēto betona izstrādājumu ražošana</v>
          </cell>
          <cell r="C582">
            <v>14</v>
          </cell>
          <cell r="D582">
            <v>4940</v>
          </cell>
          <cell r="E582">
            <v>15</v>
          </cell>
          <cell r="F582">
            <v>5313</v>
          </cell>
          <cell r="G582">
            <v>13</v>
          </cell>
          <cell r="H582">
            <v>4543</v>
          </cell>
          <cell r="I582">
            <v>17</v>
          </cell>
          <cell r="J582">
            <v>5548</v>
          </cell>
          <cell r="K582">
            <v>17</v>
          </cell>
          <cell r="L582">
            <v>6433</v>
          </cell>
          <cell r="M582">
            <v>17</v>
          </cell>
          <cell r="N582">
            <v>7363</v>
          </cell>
          <cell r="O582">
            <v>15</v>
          </cell>
          <cell r="P582">
            <v>7978</v>
          </cell>
          <cell r="Q582">
            <v>14</v>
          </cell>
          <cell r="R582">
            <v>6920.15</v>
          </cell>
          <cell r="S582">
            <v>15</v>
          </cell>
          <cell r="T582">
            <v>7239.43</v>
          </cell>
          <cell r="U582">
            <v>15</v>
          </cell>
          <cell r="V582">
            <v>7322.7199999999993</v>
          </cell>
          <cell r="W582">
            <v>9</v>
          </cell>
          <cell r="X582">
            <v>3818</v>
          </cell>
          <cell r="Y582">
            <v>12</v>
          </cell>
          <cell r="Z582">
            <v>5218</v>
          </cell>
          <cell r="AA582">
            <v>173</v>
          </cell>
          <cell r="AB582">
            <v>72636.3</v>
          </cell>
          <cell r="AC582">
            <v>12</v>
          </cell>
          <cell r="AD582">
            <v>14.416666666666666</v>
          </cell>
          <cell r="AE582">
            <v>419.86300578034684</v>
          </cell>
        </row>
        <row r="583">
          <cell r="A583" t="str">
            <v>2369</v>
          </cell>
          <cell r="B583" t="str">
            <v>Citu betona, ģipša un cementa izstrādājumu ražošana</v>
          </cell>
          <cell r="C583">
            <v>17</v>
          </cell>
          <cell r="D583">
            <v>4388.74</v>
          </cell>
          <cell r="E583">
            <v>16</v>
          </cell>
          <cell r="F583">
            <v>4630.99</v>
          </cell>
          <cell r="G583">
            <v>18</v>
          </cell>
          <cell r="H583">
            <v>9021.43</v>
          </cell>
          <cell r="I583">
            <v>23</v>
          </cell>
          <cell r="J583">
            <v>10430.410000000002</v>
          </cell>
          <cell r="K583">
            <v>24</v>
          </cell>
          <cell r="L583">
            <v>11309.35</v>
          </cell>
          <cell r="M583">
            <v>23</v>
          </cell>
          <cell r="N583">
            <v>12862</v>
          </cell>
          <cell r="O583">
            <v>26</v>
          </cell>
          <cell r="P583">
            <v>15133.3</v>
          </cell>
          <cell r="Q583">
            <v>26</v>
          </cell>
          <cell r="R583">
            <v>15773.5</v>
          </cell>
          <cell r="S583">
            <v>24</v>
          </cell>
          <cell r="T583">
            <v>13512.73</v>
          </cell>
          <cell r="U583">
            <v>24</v>
          </cell>
          <cell r="V583">
            <v>13958.64</v>
          </cell>
          <cell r="W583">
            <v>25</v>
          </cell>
          <cell r="X583">
            <v>13546</v>
          </cell>
          <cell r="Y583">
            <v>25</v>
          </cell>
          <cell r="Z583">
            <v>12154.710000000001</v>
          </cell>
          <cell r="AA583">
            <v>271</v>
          </cell>
          <cell r="AB583">
            <v>136721.79999999999</v>
          </cell>
          <cell r="AC583">
            <v>12</v>
          </cell>
          <cell r="AD583">
            <v>22.583333333333332</v>
          </cell>
          <cell r="AE583">
            <v>504.50848708487081</v>
          </cell>
        </row>
        <row r="584">
          <cell r="A584" t="str">
            <v>2370</v>
          </cell>
          <cell r="B584" t="str">
            <v>Būvakmeņu un dekoratīvo akmeņu zāģēšana, apdare un apstrāde</v>
          </cell>
          <cell r="C584">
            <v>33</v>
          </cell>
          <cell r="D584">
            <v>9859.1299999999992</v>
          </cell>
          <cell r="E584">
            <v>44</v>
          </cell>
          <cell r="F584">
            <v>12356.67</v>
          </cell>
          <cell r="G584">
            <v>57</v>
          </cell>
          <cell r="H584">
            <v>16785.11</v>
          </cell>
          <cell r="I584">
            <v>65</v>
          </cell>
          <cell r="J584">
            <v>22014.090000000004</v>
          </cell>
          <cell r="K584">
            <v>68</v>
          </cell>
          <cell r="L584">
            <v>26346.49</v>
          </cell>
          <cell r="M584">
            <v>77</v>
          </cell>
          <cell r="N584">
            <v>31071.030000000002</v>
          </cell>
          <cell r="O584">
            <v>77</v>
          </cell>
          <cell r="P584">
            <v>30391.100000000002</v>
          </cell>
          <cell r="Q584">
            <v>74</v>
          </cell>
          <cell r="R584">
            <v>28209.320000000003</v>
          </cell>
          <cell r="S584">
            <v>73</v>
          </cell>
          <cell r="T584">
            <v>26659.17</v>
          </cell>
          <cell r="U584">
            <v>65</v>
          </cell>
          <cell r="V584">
            <v>23286.149999999998</v>
          </cell>
          <cell r="W584">
            <v>53</v>
          </cell>
          <cell r="X584">
            <v>19266.570000000003</v>
          </cell>
          <cell r="Y584">
            <v>47</v>
          </cell>
          <cell r="Z584">
            <v>18338.770000000004</v>
          </cell>
          <cell r="AA584">
            <v>733</v>
          </cell>
          <cell r="AB584">
            <v>264583.59999999998</v>
          </cell>
          <cell r="AC584">
            <v>12</v>
          </cell>
          <cell r="AD584">
            <v>61.083333333333336</v>
          </cell>
          <cell r="AE584">
            <v>360.95989085948156</v>
          </cell>
        </row>
        <row r="585">
          <cell r="A585" t="str">
            <v>2399</v>
          </cell>
          <cell r="B585" t="str">
            <v>Citur neklasificētu nemetālisko minerālu izstrādājumu ražošana</v>
          </cell>
          <cell r="C585">
            <v>3</v>
          </cell>
          <cell r="D585">
            <v>1622.73</v>
          </cell>
          <cell r="E585">
            <v>4</v>
          </cell>
          <cell r="F585">
            <v>2391.59</v>
          </cell>
          <cell r="G585">
            <v>4</v>
          </cell>
          <cell r="H585">
            <v>2700</v>
          </cell>
          <cell r="I585">
            <v>4</v>
          </cell>
          <cell r="J585">
            <v>2866.83</v>
          </cell>
          <cell r="K585">
            <v>3</v>
          </cell>
          <cell r="L585">
            <v>2160</v>
          </cell>
          <cell r="M585">
            <v>3</v>
          </cell>
          <cell r="N585">
            <v>2160</v>
          </cell>
          <cell r="O585">
            <v>3</v>
          </cell>
          <cell r="P585">
            <v>2160</v>
          </cell>
          <cell r="Q585">
            <v>3</v>
          </cell>
          <cell r="R585">
            <v>1796.04</v>
          </cell>
          <cell r="S585">
            <v>1</v>
          </cell>
          <cell r="T585">
            <v>720</v>
          </cell>
          <cell r="AA585">
            <v>28</v>
          </cell>
          <cell r="AB585">
            <v>18577.189999999999</v>
          </cell>
          <cell r="AC585">
            <v>9</v>
          </cell>
          <cell r="AD585">
            <v>3.1111111111111112</v>
          </cell>
          <cell r="AE585">
            <v>663.47107142857135</v>
          </cell>
        </row>
        <row r="586">
          <cell r="A586" t="str">
            <v>2434</v>
          </cell>
          <cell r="B586" t="str">
            <v>Stiepļu vilkšana</v>
          </cell>
          <cell r="C586">
            <v>1</v>
          </cell>
          <cell r="D586">
            <v>180</v>
          </cell>
          <cell r="E586">
            <v>1</v>
          </cell>
          <cell r="F586">
            <v>180</v>
          </cell>
          <cell r="G586">
            <v>1</v>
          </cell>
          <cell r="H586">
            <v>180</v>
          </cell>
          <cell r="U586">
            <v>1</v>
          </cell>
          <cell r="V586">
            <v>720</v>
          </cell>
          <cell r="W586">
            <v>1</v>
          </cell>
          <cell r="X586">
            <v>720</v>
          </cell>
          <cell r="Y586">
            <v>1</v>
          </cell>
          <cell r="Z586">
            <v>720</v>
          </cell>
          <cell r="AA586">
            <v>6</v>
          </cell>
          <cell r="AB586">
            <v>2700</v>
          </cell>
          <cell r="AC586">
            <v>6</v>
          </cell>
          <cell r="AD586">
            <v>1</v>
          </cell>
          <cell r="AE586">
            <v>450</v>
          </cell>
        </row>
        <row r="587">
          <cell r="A587" t="str">
            <v>2442</v>
          </cell>
          <cell r="B587" t="str">
            <v>Alumīnija ražošana</v>
          </cell>
          <cell r="C587">
            <v>1</v>
          </cell>
          <cell r="D587">
            <v>600</v>
          </cell>
          <cell r="E587">
            <v>1</v>
          </cell>
          <cell r="F587">
            <v>600</v>
          </cell>
          <cell r="G587">
            <v>1</v>
          </cell>
          <cell r="H587">
            <v>600</v>
          </cell>
          <cell r="I587">
            <v>1</v>
          </cell>
          <cell r="J587">
            <v>720</v>
          </cell>
          <cell r="K587">
            <v>1</v>
          </cell>
          <cell r="L587">
            <v>720</v>
          </cell>
          <cell r="M587">
            <v>1</v>
          </cell>
          <cell r="N587">
            <v>720</v>
          </cell>
          <cell r="O587">
            <v>1</v>
          </cell>
          <cell r="P587">
            <v>720</v>
          </cell>
          <cell r="Q587">
            <v>1</v>
          </cell>
          <cell r="R587">
            <v>720</v>
          </cell>
          <cell r="S587">
            <v>1</v>
          </cell>
          <cell r="T587">
            <v>720</v>
          </cell>
          <cell r="U587">
            <v>1</v>
          </cell>
          <cell r="V587">
            <v>720</v>
          </cell>
          <cell r="W587">
            <v>1</v>
          </cell>
          <cell r="X587">
            <v>720</v>
          </cell>
          <cell r="Y587">
            <v>1</v>
          </cell>
          <cell r="Z587">
            <v>720</v>
          </cell>
          <cell r="AA587">
            <v>12</v>
          </cell>
          <cell r="AB587">
            <v>8280</v>
          </cell>
          <cell r="AC587">
            <v>12</v>
          </cell>
          <cell r="AD587">
            <v>1</v>
          </cell>
          <cell r="AE587">
            <v>690</v>
          </cell>
        </row>
        <row r="588">
          <cell r="A588" t="str">
            <v>2453</v>
          </cell>
          <cell r="B588" t="str">
            <v>Vieglo metālu liešana</v>
          </cell>
          <cell r="C588">
            <v>4</v>
          </cell>
          <cell r="D588">
            <v>1296.8599999999999</v>
          </cell>
          <cell r="E588">
            <v>4</v>
          </cell>
          <cell r="F588">
            <v>1199.8200000000002</v>
          </cell>
          <cell r="G588">
            <v>4</v>
          </cell>
          <cell r="H588">
            <v>1143.25</v>
          </cell>
          <cell r="I588">
            <v>4</v>
          </cell>
          <cell r="J588">
            <v>1510.0100000000002</v>
          </cell>
          <cell r="K588">
            <v>4</v>
          </cell>
          <cell r="L588">
            <v>1690.4300000000003</v>
          </cell>
          <cell r="M588">
            <v>4</v>
          </cell>
          <cell r="N588">
            <v>1631.9699999999998</v>
          </cell>
          <cell r="O588">
            <v>4</v>
          </cell>
          <cell r="P588">
            <v>2009.71</v>
          </cell>
          <cell r="Q588">
            <v>4</v>
          </cell>
          <cell r="R588">
            <v>1870.27</v>
          </cell>
          <cell r="S588">
            <v>4</v>
          </cell>
          <cell r="T588">
            <v>1685.8999999999999</v>
          </cell>
          <cell r="U588">
            <v>4</v>
          </cell>
          <cell r="V588">
            <v>1725.4199999999998</v>
          </cell>
          <cell r="W588">
            <v>4</v>
          </cell>
          <cell r="X588">
            <v>1895.29</v>
          </cell>
          <cell r="Y588">
            <v>4</v>
          </cell>
          <cell r="Z588">
            <v>1012.36</v>
          </cell>
          <cell r="AA588">
            <v>48</v>
          </cell>
          <cell r="AB588">
            <v>18671.29</v>
          </cell>
          <cell r="AC588">
            <v>12</v>
          </cell>
          <cell r="AD588">
            <v>4</v>
          </cell>
          <cell r="AE588">
            <v>388.98520833333333</v>
          </cell>
        </row>
        <row r="589">
          <cell r="A589" t="str">
            <v>2511</v>
          </cell>
          <cell r="B589" t="str">
            <v>Metāla konstrukciju un to sastāvdaļu ražošana</v>
          </cell>
          <cell r="C589">
            <v>145</v>
          </cell>
          <cell r="D589">
            <v>79419.109999999971</v>
          </cell>
          <cell r="E589">
            <v>151</v>
          </cell>
          <cell r="F589">
            <v>81588.029999999984</v>
          </cell>
          <cell r="G589">
            <v>146</v>
          </cell>
          <cell r="H589">
            <v>79804.429999999978</v>
          </cell>
          <cell r="I589">
            <v>156</v>
          </cell>
          <cell r="J589">
            <v>81130.830000000016</v>
          </cell>
          <cell r="K589">
            <v>166</v>
          </cell>
          <cell r="L589">
            <v>91799.049999999974</v>
          </cell>
          <cell r="M589">
            <v>169</v>
          </cell>
          <cell r="N589">
            <v>90316.669999999984</v>
          </cell>
          <cell r="O589">
            <v>171</v>
          </cell>
          <cell r="P589">
            <v>95586.969999999987</v>
          </cell>
          <cell r="Q589">
            <v>176</v>
          </cell>
          <cell r="R589">
            <v>97007.42</v>
          </cell>
          <cell r="S589">
            <v>174</v>
          </cell>
          <cell r="T589">
            <v>97284.389999999985</v>
          </cell>
          <cell r="U589">
            <v>180</v>
          </cell>
          <cell r="V589">
            <v>100326.87000000001</v>
          </cell>
          <cell r="W589">
            <v>183</v>
          </cell>
          <cell r="X589">
            <v>101711.78</v>
          </cell>
          <cell r="Y589">
            <v>191</v>
          </cell>
          <cell r="Z589">
            <v>105999.17000000003</v>
          </cell>
          <cell r="AA589">
            <v>2008</v>
          </cell>
          <cell r="AB589">
            <v>1101974.72</v>
          </cell>
          <cell r="AC589">
            <v>12</v>
          </cell>
          <cell r="AD589">
            <v>167.33333333333334</v>
          </cell>
          <cell r="AE589">
            <v>548.7921912350597</v>
          </cell>
        </row>
        <row r="590">
          <cell r="A590" t="str">
            <v>2512</v>
          </cell>
          <cell r="B590" t="str">
            <v>Metāla durvju un logu ražošana</v>
          </cell>
          <cell r="C590">
            <v>20</v>
          </cell>
          <cell r="D590">
            <v>10720.01</v>
          </cell>
          <cell r="E590">
            <v>20</v>
          </cell>
          <cell r="F590">
            <v>10343.64</v>
          </cell>
          <cell r="G590">
            <v>22</v>
          </cell>
          <cell r="H590">
            <v>10741.09</v>
          </cell>
          <cell r="I590">
            <v>21</v>
          </cell>
          <cell r="J590">
            <v>10327.86</v>
          </cell>
          <cell r="K590">
            <v>21</v>
          </cell>
          <cell r="L590">
            <v>9590.630000000001</v>
          </cell>
          <cell r="M590">
            <v>20</v>
          </cell>
          <cell r="N590">
            <v>9508.01</v>
          </cell>
          <cell r="O590">
            <v>21</v>
          </cell>
          <cell r="P590">
            <v>10253.299999999999</v>
          </cell>
          <cell r="Q590">
            <v>22</v>
          </cell>
          <cell r="R590">
            <v>10311.700000000001</v>
          </cell>
          <cell r="S590">
            <v>21</v>
          </cell>
          <cell r="T590">
            <v>9689.6</v>
          </cell>
          <cell r="U590">
            <v>21</v>
          </cell>
          <cell r="V590">
            <v>10247.61</v>
          </cell>
          <cell r="W590">
            <v>21</v>
          </cell>
          <cell r="X590">
            <v>10845.869999999999</v>
          </cell>
          <cell r="Y590">
            <v>21</v>
          </cell>
          <cell r="Z590">
            <v>10671.4</v>
          </cell>
          <cell r="AA590">
            <v>251</v>
          </cell>
          <cell r="AB590">
            <v>123250.72</v>
          </cell>
          <cell r="AC590">
            <v>12</v>
          </cell>
          <cell r="AD590">
            <v>20.916666666666668</v>
          </cell>
          <cell r="AE590">
            <v>491.03872509960161</v>
          </cell>
        </row>
        <row r="591">
          <cell r="A591" t="str">
            <v>2550</v>
          </cell>
          <cell r="B591" t="str">
            <v>Metāla kalšana, presēšana, štancēšana un velmēšana; pulvermetalurģija</v>
          </cell>
          <cell r="C591">
            <v>21</v>
          </cell>
          <cell r="D591">
            <v>13144.460000000001</v>
          </cell>
          <cell r="E591">
            <v>20</v>
          </cell>
          <cell r="F591">
            <v>12849.26</v>
          </cell>
          <cell r="G591">
            <v>22</v>
          </cell>
          <cell r="H591">
            <v>14084.26</v>
          </cell>
          <cell r="I591">
            <v>23</v>
          </cell>
          <cell r="J591">
            <v>14104.3</v>
          </cell>
          <cell r="K591">
            <v>21</v>
          </cell>
          <cell r="L591">
            <v>12996.19</v>
          </cell>
          <cell r="M591">
            <v>19</v>
          </cell>
          <cell r="N591">
            <v>12319.26</v>
          </cell>
          <cell r="O591">
            <v>22</v>
          </cell>
          <cell r="P591">
            <v>12753.550000000001</v>
          </cell>
          <cell r="Q591">
            <v>22</v>
          </cell>
          <cell r="R591">
            <v>13744.26</v>
          </cell>
          <cell r="S591">
            <v>22</v>
          </cell>
          <cell r="T591">
            <v>14116.26</v>
          </cell>
          <cell r="U591">
            <v>22</v>
          </cell>
          <cell r="V591">
            <v>12449.72</v>
          </cell>
          <cell r="W591">
            <v>20</v>
          </cell>
          <cell r="X591">
            <v>12469.26</v>
          </cell>
          <cell r="Y591">
            <v>21</v>
          </cell>
          <cell r="Z591">
            <v>13509.26</v>
          </cell>
          <cell r="AA591">
            <v>255</v>
          </cell>
          <cell r="AB591">
            <v>158540.04</v>
          </cell>
          <cell r="AC591">
            <v>12</v>
          </cell>
          <cell r="AD591">
            <v>21.25</v>
          </cell>
          <cell r="AE591">
            <v>621.7256470588236</v>
          </cell>
        </row>
        <row r="592">
          <cell r="A592" t="str">
            <v>2561</v>
          </cell>
          <cell r="B592" t="str">
            <v>Metāla virsmas apstrāde un pārklāšana</v>
          </cell>
          <cell r="C592">
            <v>52</v>
          </cell>
          <cell r="D592">
            <v>28109.91</v>
          </cell>
          <cell r="E592">
            <v>56</v>
          </cell>
          <cell r="F592">
            <v>31681.68</v>
          </cell>
          <cell r="G592">
            <v>52</v>
          </cell>
          <cell r="H592">
            <v>31556.29</v>
          </cell>
          <cell r="I592">
            <v>51</v>
          </cell>
          <cell r="J592">
            <v>27019.699999999997</v>
          </cell>
          <cell r="K592">
            <v>51</v>
          </cell>
          <cell r="L592">
            <v>27786.54</v>
          </cell>
          <cell r="M592">
            <v>49</v>
          </cell>
          <cell r="N592">
            <v>27090</v>
          </cell>
          <cell r="O592">
            <v>44</v>
          </cell>
          <cell r="P592">
            <v>24902.940000000002</v>
          </cell>
          <cell r="Q592">
            <v>46</v>
          </cell>
          <cell r="R592">
            <v>25822.160000000003</v>
          </cell>
          <cell r="S592">
            <v>50</v>
          </cell>
          <cell r="T592">
            <v>26788.260000000002</v>
          </cell>
          <cell r="U592">
            <v>50</v>
          </cell>
          <cell r="V592">
            <v>27245.279999999995</v>
          </cell>
          <cell r="W592">
            <v>49</v>
          </cell>
          <cell r="X592">
            <v>26074.149999999998</v>
          </cell>
          <cell r="Y592">
            <v>48</v>
          </cell>
          <cell r="Z592">
            <v>26516.34</v>
          </cell>
          <cell r="AA592">
            <v>598</v>
          </cell>
          <cell r="AB592">
            <v>330593.25000000006</v>
          </cell>
          <cell r="AC592">
            <v>12</v>
          </cell>
          <cell r="AD592">
            <v>49.833333333333336</v>
          </cell>
          <cell r="AE592">
            <v>552.83152173913049</v>
          </cell>
        </row>
        <row r="593">
          <cell r="A593" t="str">
            <v>2562</v>
          </cell>
          <cell r="B593" t="str">
            <v>Mehāniskā apstrāde</v>
          </cell>
          <cell r="C593">
            <v>109</v>
          </cell>
          <cell r="D593">
            <v>68288.44</v>
          </cell>
          <cell r="E593">
            <v>114</v>
          </cell>
          <cell r="F593">
            <v>72528.700000000012</v>
          </cell>
          <cell r="G593">
            <v>119</v>
          </cell>
          <cell r="H593">
            <v>76129.119999999995</v>
          </cell>
          <cell r="I593">
            <v>120</v>
          </cell>
          <cell r="J593">
            <v>76396.509999999995</v>
          </cell>
          <cell r="K593">
            <v>127</v>
          </cell>
          <cell r="L593">
            <v>81256.03</v>
          </cell>
          <cell r="M593">
            <v>127</v>
          </cell>
          <cell r="N593">
            <v>78855.91</v>
          </cell>
          <cell r="O593">
            <v>119</v>
          </cell>
          <cell r="P593">
            <v>73168.88</v>
          </cell>
          <cell r="Q593">
            <v>126</v>
          </cell>
          <cell r="R593">
            <v>76494.080000000002</v>
          </cell>
          <cell r="S593">
            <v>130</v>
          </cell>
          <cell r="T593">
            <v>76761.160000000018</v>
          </cell>
          <cell r="U593">
            <v>129</v>
          </cell>
          <cell r="V593">
            <v>78007.759999999995</v>
          </cell>
          <cell r="W593">
            <v>124</v>
          </cell>
          <cell r="X593">
            <v>77564.66</v>
          </cell>
          <cell r="Y593">
            <v>125</v>
          </cell>
          <cell r="Z593">
            <v>77047.109999999986</v>
          </cell>
          <cell r="AA593">
            <v>1469</v>
          </cell>
          <cell r="AB593">
            <v>912498.3600000001</v>
          </cell>
          <cell r="AC593">
            <v>12</v>
          </cell>
          <cell r="AD593">
            <v>122.41666666666667</v>
          </cell>
          <cell r="AE593">
            <v>621.16974812797832</v>
          </cell>
        </row>
        <row r="594">
          <cell r="A594" t="str">
            <v>2572</v>
          </cell>
          <cell r="B594" t="str">
            <v>Slēdzeņu un eņģu ražošana</v>
          </cell>
          <cell r="C594">
            <v>3</v>
          </cell>
          <cell r="D594">
            <v>670</v>
          </cell>
          <cell r="E594">
            <v>3</v>
          </cell>
          <cell r="F594">
            <v>680</v>
          </cell>
          <cell r="G594">
            <v>3</v>
          </cell>
          <cell r="H594">
            <v>645</v>
          </cell>
          <cell r="I594">
            <v>3</v>
          </cell>
          <cell r="J594">
            <v>640</v>
          </cell>
          <cell r="K594">
            <v>4</v>
          </cell>
          <cell r="L594">
            <v>850</v>
          </cell>
          <cell r="M594">
            <v>3</v>
          </cell>
          <cell r="N594">
            <v>555</v>
          </cell>
          <cell r="O594">
            <v>3</v>
          </cell>
          <cell r="P594">
            <v>645</v>
          </cell>
          <cell r="Q594">
            <v>3</v>
          </cell>
          <cell r="R594">
            <v>760</v>
          </cell>
          <cell r="S594">
            <v>4</v>
          </cell>
          <cell r="T594">
            <v>914.42000000000007</v>
          </cell>
          <cell r="U594">
            <v>3</v>
          </cell>
          <cell r="V594">
            <v>565</v>
          </cell>
          <cell r="W594">
            <v>4</v>
          </cell>
          <cell r="X594">
            <v>856.5</v>
          </cell>
          <cell r="Y594">
            <v>3</v>
          </cell>
          <cell r="Z594">
            <v>680</v>
          </cell>
          <cell r="AA594">
            <v>39</v>
          </cell>
          <cell r="AB594">
            <v>8460.92</v>
          </cell>
          <cell r="AC594">
            <v>12</v>
          </cell>
          <cell r="AD594">
            <v>3.25</v>
          </cell>
          <cell r="AE594">
            <v>216.94666666666666</v>
          </cell>
        </row>
        <row r="595">
          <cell r="A595" t="str">
            <v>2573</v>
          </cell>
          <cell r="B595" t="str">
            <v>Darbarīku ražošana</v>
          </cell>
          <cell r="C595">
            <v>5</v>
          </cell>
          <cell r="D595">
            <v>1450.8</v>
          </cell>
          <cell r="E595">
            <v>5</v>
          </cell>
          <cell r="F595">
            <v>1227.04</v>
          </cell>
          <cell r="G595">
            <v>4</v>
          </cell>
          <cell r="H595">
            <v>1366.6100000000001</v>
          </cell>
          <cell r="I595">
            <v>4</v>
          </cell>
          <cell r="J595">
            <v>1780.33</v>
          </cell>
          <cell r="K595">
            <v>5</v>
          </cell>
          <cell r="L595">
            <v>1687.6</v>
          </cell>
          <cell r="M595">
            <v>5</v>
          </cell>
          <cell r="N595">
            <v>1582.92</v>
          </cell>
          <cell r="O595">
            <v>5</v>
          </cell>
          <cell r="P595">
            <v>1679.88</v>
          </cell>
          <cell r="Q595">
            <v>4</v>
          </cell>
          <cell r="R595">
            <v>1875.82</v>
          </cell>
          <cell r="S595">
            <v>5</v>
          </cell>
          <cell r="T595">
            <v>2088.96</v>
          </cell>
          <cell r="U595">
            <v>2</v>
          </cell>
          <cell r="V595">
            <v>920</v>
          </cell>
          <cell r="W595">
            <v>2</v>
          </cell>
          <cell r="X595">
            <v>920</v>
          </cell>
          <cell r="Y595">
            <v>2</v>
          </cell>
          <cell r="Z595">
            <v>920</v>
          </cell>
          <cell r="AA595">
            <v>48</v>
          </cell>
          <cell r="AB595">
            <v>17499.96</v>
          </cell>
          <cell r="AC595">
            <v>12</v>
          </cell>
          <cell r="AD595">
            <v>4</v>
          </cell>
          <cell r="AE595">
            <v>364.58249999999998</v>
          </cell>
        </row>
        <row r="596">
          <cell r="A596" t="str">
            <v>2591</v>
          </cell>
          <cell r="B596" t="str">
            <v>Cilindrisku metāla trauku un konteineru ražošana</v>
          </cell>
          <cell r="C596">
            <v>6</v>
          </cell>
          <cell r="D596">
            <v>3600</v>
          </cell>
          <cell r="E596">
            <v>6</v>
          </cell>
          <cell r="F596">
            <v>3560</v>
          </cell>
          <cell r="G596">
            <v>6</v>
          </cell>
          <cell r="H596">
            <v>3620</v>
          </cell>
          <cell r="I596">
            <v>1</v>
          </cell>
          <cell r="J596">
            <v>40</v>
          </cell>
          <cell r="K596">
            <v>1</v>
          </cell>
          <cell r="L596">
            <v>65</v>
          </cell>
          <cell r="M596">
            <v>1</v>
          </cell>
          <cell r="N596">
            <v>35</v>
          </cell>
          <cell r="O596">
            <v>2</v>
          </cell>
          <cell r="P596">
            <v>780</v>
          </cell>
          <cell r="Q596">
            <v>2</v>
          </cell>
          <cell r="R596">
            <v>770</v>
          </cell>
          <cell r="S596">
            <v>2</v>
          </cell>
          <cell r="T596">
            <v>745</v>
          </cell>
          <cell r="U596">
            <v>2</v>
          </cell>
          <cell r="V596">
            <v>770</v>
          </cell>
          <cell r="W596">
            <v>2</v>
          </cell>
          <cell r="X596">
            <v>760</v>
          </cell>
          <cell r="Y596">
            <v>2</v>
          </cell>
          <cell r="Z596">
            <v>770</v>
          </cell>
          <cell r="AA596">
            <v>33</v>
          </cell>
          <cell r="AB596">
            <v>15515</v>
          </cell>
          <cell r="AC596">
            <v>12</v>
          </cell>
          <cell r="AD596">
            <v>2.75</v>
          </cell>
          <cell r="AE596">
            <v>470.15151515151513</v>
          </cell>
        </row>
        <row r="597">
          <cell r="A597" t="str">
            <v>2592</v>
          </cell>
          <cell r="B597" t="str">
            <v>Vieglā metāla iepakojuma ražošana</v>
          </cell>
          <cell r="C597">
            <v>1</v>
          </cell>
          <cell r="D597">
            <v>500</v>
          </cell>
          <cell r="E597">
            <v>1</v>
          </cell>
          <cell r="F597">
            <v>500</v>
          </cell>
          <cell r="G597">
            <v>1</v>
          </cell>
          <cell r="H597">
            <v>500</v>
          </cell>
          <cell r="I597">
            <v>1</v>
          </cell>
          <cell r="J597">
            <v>500</v>
          </cell>
          <cell r="K597">
            <v>1</v>
          </cell>
          <cell r="L597">
            <v>500</v>
          </cell>
          <cell r="M597">
            <v>1</v>
          </cell>
          <cell r="N597">
            <v>500</v>
          </cell>
          <cell r="O597">
            <v>1</v>
          </cell>
          <cell r="P597">
            <v>500</v>
          </cell>
          <cell r="Q597">
            <v>1</v>
          </cell>
          <cell r="R597">
            <v>500</v>
          </cell>
          <cell r="S597">
            <v>1</v>
          </cell>
          <cell r="T597">
            <v>500</v>
          </cell>
          <cell r="U597">
            <v>1</v>
          </cell>
          <cell r="V597">
            <v>500</v>
          </cell>
          <cell r="W597">
            <v>1</v>
          </cell>
          <cell r="X597">
            <v>500</v>
          </cell>
          <cell r="Y597">
            <v>1</v>
          </cell>
          <cell r="Z597">
            <v>500</v>
          </cell>
          <cell r="AA597">
            <v>12</v>
          </cell>
          <cell r="AB597">
            <v>6000</v>
          </cell>
          <cell r="AC597">
            <v>12</v>
          </cell>
          <cell r="AD597">
            <v>1</v>
          </cell>
          <cell r="AE597">
            <v>500</v>
          </cell>
        </row>
        <row r="598">
          <cell r="A598" t="str">
            <v>2599</v>
          </cell>
          <cell r="B598" t="str">
            <v>Citur neklasificētu gatavo metālizstrādājumu ražošana</v>
          </cell>
          <cell r="C598">
            <v>62</v>
          </cell>
          <cell r="D598">
            <v>25685.71</v>
          </cell>
          <cell r="E598">
            <v>65</v>
          </cell>
          <cell r="F598">
            <v>26545.79</v>
          </cell>
          <cell r="G598">
            <v>68</v>
          </cell>
          <cell r="H598">
            <v>28127.600000000002</v>
          </cell>
          <cell r="I598">
            <v>60</v>
          </cell>
          <cell r="J598">
            <v>26647.83</v>
          </cell>
          <cell r="K598">
            <v>65</v>
          </cell>
          <cell r="L598">
            <v>28274.85</v>
          </cell>
          <cell r="M598">
            <v>65</v>
          </cell>
          <cell r="N598">
            <v>27405.53</v>
          </cell>
          <cell r="O598">
            <v>59</v>
          </cell>
          <cell r="P598">
            <v>24510.71</v>
          </cell>
          <cell r="Q598">
            <v>65</v>
          </cell>
          <cell r="R598">
            <v>29264.219999999998</v>
          </cell>
          <cell r="S598">
            <v>67</v>
          </cell>
          <cell r="T598">
            <v>28030.84</v>
          </cell>
          <cell r="U598">
            <v>68</v>
          </cell>
          <cell r="V598">
            <v>31098.06</v>
          </cell>
          <cell r="W598">
            <v>64</v>
          </cell>
          <cell r="X598">
            <v>29570.68</v>
          </cell>
          <cell r="Y598">
            <v>71</v>
          </cell>
          <cell r="Z598">
            <v>30615.249999999996</v>
          </cell>
          <cell r="AA598">
            <v>779</v>
          </cell>
          <cell r="AB598">
            <v>335777.07</v>
          </cell>
          <cell r="AC598">
            <v>12</v>
          </cell>
          <cell r="AD598">
            <v>64.916666666666671</v>
          </cell>
          <cell r="AE598">
            <v>431.03603337612327</v>
          </cell>
        </row>
        <row r="599">
          <cell r="A599" t="str">
            <v>2611</v>
          </cell>
          <cell r="B599" t="str">
            <v>Elektronisko komponentu ražošana</v>
          </cell>
          <cell r="C599">
            <v>5</v>
          </cell>
          <cell r="D599">
            <v>2455</v>
          </cell>
          <cell r="E599">
            <v>5</v>
          </cell>
          <cell r="F599">
            <v>2456</v>
          </cell>
          <cell r="G599">
            <v>7</v>
          </cell>
          <cell r="H599">
            <v>2795.4300000000003</v>
          </cell>
          <cell r="I599">
            <v>7</v>
          </cell>
          <cell r="J599">
            <v>2615</v>
          </cell>
          <cell r="K599">
            <v>7</v>
          </cell>
          <cell r="L599">
            <v>2401</v>
          </cell>
          <cell r="M599">
            <v>10</v>
          </cell>
          <cell r="N599">
            <v>3537.64</v>
          </cell>
          <cell r="O599">
            <v>8</v>
          </cell>
          <cell r="P599">
            <v>3919.95</v>
          </cell>
          <cell r="Q599">
            <v>7</v>
          </cell>
          <cell r="R599">
            <v>3572.9</v>
          </cell>
          <cell r="S599">
            <v>6</v>
          </cell>
          <cell r="T599">
            <v>2520</v>
          </cell>
          <cell r="U599">
            <v>5</v>
          </cell>
          <cell r="V599">
            <v>2247</v>
          </cell>
          <cell r="W599">
            <v>5</v>
          </cell>
          <cell r="X599">
            <v>1949</v>
          </cell>
          <cell r="Y599">
            <v>6</v>
          </cell>
          <cell r="Z599">
            <v>2179.58</v>
          </cell>
          <cell r="AA599">
            <v>78</v>
          </cell>
          <cell r="AB599">
            <v>32648.5</v>
          </cell>
          <cell r="AC599">
            <v>12</v>
          </cell>
          <cell r="AD599">
            <v>6.5</v>
          </cell>
          <cell r="AE599">
            <v>418.57051282051282</v>
          </cell>
        </row>
        <row r="600">
          <cell r="A600" t="str">
            <v>2612</v>
          </cell>
          <cell r="B600" t="str">
            <v>Elektronisko plašu ražošana</v>
          </cell>
          <cell r="C600">
            <v>8</v>
          </cell>
          <cell r="D600">
            <v>4078.69</v>
          </cell>
          <cell r="E600">
            <v>7</v>
          </cell>
          <cell r="F600">
            <v>3332.2</v>
          </cell>
          <cell r="G600">
            <v>7</v>
          </cell>
          <cell r="H600">
            <v>3678.76</v>
          </cell>
          <cell r="I600">
            <v>8</v>
          </cell>
          <cell r="J600">
            <v>3733.31</v>
          </cell>
          <cell r="K600">
            <v>7</v>
          </cell>
          <cell r="L600">
            <v>3393.17</v>
          </cell>
          <cell r="M600">
            <v>7</v>
          </cell>
          <cell r="N600">
            <v>3818.87</v>
          </cell>
          <cell r="O600">
            <v>7</v>
          </cell>
          <cell r="P600">
            <v>3881.55</v>
          </cell>
          <cell r="Q600">
            <v>7</v>
          </cell>
          <cell r="R600">
            <v>4122.79</v>
          </cell>
          <cell r="S600">
            <v>6</v>
          </cell>
          <cell r="T600">
            <v>3449.87</v>
          </cell>
          <cell r="U600">
            <v>6</v>
          </cell>
          <cell r="V600">
            <v>3940.8</v>
          </cell>
          <cell r="W600">
            <v>6</v>
          </cell>
          <cell r="X600">
            <v>3968.57</v>
          </cell>
          <cell r="Y600">
            <v>7</v>
          </cell>
          <cell r="Z600">
            <v>3759.2</v>
          </cell>
          <cell r="AA600">
            <v>83</v>
          </cell>
          <cell r="AB600">
            <v>45157.78</v>
          </cell>
          <cell r="AC600">
            <v>12</v>
          </cell>
          <cell r="AD600">
            <v>6.916666666666667</v>
          </cell>
          <cell r="AE600">
            <v>544.06963855421691</v>
          </cell>
        </row>
        <row r="601">
          <cell r="A601" t="str">
            <v>2620</v>
          </cell>
          <cell r="B601" t="str">
            <v>Datoru un perifēro iekārtu ražošana</v>
          </cell>
          <cell r="C601">
            <v>10</v>
          </cell>
          <cell r="D601">
            <v>6231.6399999999994</v>
          </cell>
          <cell r="E601">
            <v>10</v>
          </cell>
          <cell r="F601">
            <v>6195.71</v>
          </cell>
          <cell r="G601">
            <v>10</v>
          </cell>
          <cell r="H601">
            <v>6205</v>
          </cell>
          <cell r="I601">
            <v>10</v>
          </cell>
          <cell r="J601">
            <v>6515</v>
          </cell>
          <cell r="K601">
            <v>9</v>
          </cell>
          <cell r="L601">
            <v>5854</v>
          </cell>
          <cell r="M601">
            <v>9</v>
          </cell>
          <cell r="N601">
            <v>5522</v>
          </cell>
          <cell r="O601">
            <v>9</v>
          </cell>
          <cell r="P601">
            <v>5641.34</v>
          </cell>
          <cell r="Q601">
            <v>9</v>
          </cell>
          <cell r="R601">
            <v>5957</v>
          </cell>
          <cell r="S601">
            <v>9</v>
          </cell>
          <cell r="T601">
            <v>5942</v>
          </cell>
          <cell r="U601">
            <v>9</v>
          </cell>
          <cell r="V601">
            <v>5470</v>
          </cell>
          <cell r="W601">
            <v>9</v>
          </cell>
          <cell r="X601">
            <v>5900</v>
          </cell>
          <cell r="Y601">
            <v>9</v>
          </cell>
          <cell r="Z601">
            <v>5900</v>
          </cell>
          <cell r="AA601">
            <v>112</v>
          </cell>
          <cell r="AB601">
            <v>71333.69</v>
          </cell>
          <cell r="AC601">
            <v>12</v>
          </cell>
          <cell r="AD601">
            <v>9.3333333333333339</v>
          </cell>
          <cell r="AE601">
            <v>636.90794642857145</v>
          </cell>
        </row>
        <row r="602">
          <cell r="A602" t="str">
            <v>2630</v>
          </cell>
          <cell r="B602" t="str">
            <v>Sakaru iekārtu ražošana</v>
          </cell>
          <cell r="C602">
            <v>9</v>
          </cell>
          <cell r="D602">
            <v>4457.6499999999996</v>
          </cell>
          <cell r="E602">
            <v>8</v>
          </cell>
          <cell r="F602">
            <v>4151.92</v>
          </cell>
          <cell r="G602">
            <v>6</v>
          </cell>
          <cell r="H602">
            <v>3640</v>
          </cell>
          <cell r="I602">
            <v>8</v>
          </cell>
          <cell r="J602">
            <v>4573.16</v>
          </cell>
          <cell r="K602">
            <v>7</v>
          </cell>
          <cell r="L602">
            <v>3743.48</v>
          </cell>
          <cell r="M602">
            <v>7</v>
          </cell>
          <cell r="N602">
            <v>3722.15</v>
          </cell>
          <cell r="O602">
            <v>7</v>
          </cell>
          <cell r="P602">
            <v>3722.15</v>
          </cell>
          <cell r="Q602">
            <v>7</v>
          </cell>
          <cell r="R602">
            <v>3722.15</v>
          </cell>
          <cell r="S602">
            <v>6</v>
          </cell>
          <cell r="T602">
            <v>3366.65</v>
          </cell>
          <cell r="U602">
            <v>4</v>
          </cell>
          <cell r="V602">
            <v>1506.65</v>
          </cell>
          <cell r="W602">
            <v>5</v>
          </cell>
          <cell r="X602">
            <v>2255.09</v>
          </cell>
          <cell r="Y602">
            <v>5</v>
          </cell>
          <cell r="Z602">
            <v>2395.09</v>
          </cell>
          <cell r="AA602">
            <v>79</v>
          </cell>
          <cell r="AB602">
            <v>41256.14</v>
          </cell>
          <cell r="AC602">
            <v>12</v>
          </cell>
          <cell r="AD602">
            <v>6.583333333333333</v>
          </cell>
          <cell r="AE602">
            <v>522.22962025316451</v>
          </cell>
        </row>
        <row r="603">
          <cell r="A603" t="str">
            <v>2640</v>
          </cell>
          <cell r="B603" t="str">
            <v>Sadzīves elektronisko iekārtu ražošana</v>
          </cell>
          <cell r="C603">
            <v>6</v>
          </cell>
          <cell r="D603">
            <v>3016.2</v>
          </cell>
          <cell r="E603">
            <v>6</v>
          </cell>
          <cell r="F603">
            <v>3136.5</v>
          </cell>
          <cell r="G603">
            <v>6</v>
          </cell>
          <cell r="H603">
            <v>2822</v>
          </cell>
          <cell r="I603">
            <v>6</v>
          </cell>
          <cell r="J603">
            <v>3113</v>
          </cell>
          <cell r="K603">
            <v>6</v>
          </cell>
          <cell r="L603">
            <v>3442</v>
          </cell>
          <cell r="M603">
            <v>6</v>
          </cell>
          <cell r="N603">
            <v>3650</v>
          </cell>
          <cell r="O603">
            <v>5</v>
          </cell>
          <cell r="P603">
            <v>2930</v>
          </cell>
          <cell r="Q603">
            <v>5</v>
          </cell>
          <cell r="R603">
            <v>2923</v>
          </cell>
          <cell r="S603">
            <v>5</v>
          </cell>
          <cell r="T603">
            <v>2763</v>
          </cell>
          <cell r="U603">
            <v>5</v>
          </cell>
          <cell r="V603">
            <v>2772</v>
          </cell>
          <cell r="W603">
            <v>5</v>
          </cell>
          <cell r="X603">
            <v>2653</v>
          </cell>
          <cell r="Y603">
            <v>5</v>
          </cell>
          <cell r="Z603">
            <v>2778</v>
          </cell>
          <cell r="AA603">
            <v>66</v>
          </cell>
          <cell r="AB603">
            <v>35998.699999999997</v>
          </cell>
          <cell r="AC603">
            <v>12</v>
          </cell>
          <cell r="AD603">
            <v>5.5</v>
          </cell>
          <cell r="AE603">
            <v>545.43484848484843</v>
          </cell>
        </row>
        <row r="604">
          <cell r="A604" t="str">
            <v>2651</v>
          </cell>
          <cell r="B604" t="str">
            <v>Mērīšanas, pārbaudes, izmēģināšanas un navigācijas instrumentu un aparātu ražošana</v>
          </cell>
          <cell r="C604">
            <v>19</v>
          </cell>
          <cell r="D604">
            <v>9525</v>
          </cell>
          <cell r="E604">
            <v>19</v>
          </cell>
          <cell r="F604">
            <v>9190</v>
          </cell>
          <cell r="G604">
            <v>19</v>
          </cell>
          <cell r="H604">
            <v>9197</v>
          </cell>
          <cell r="I604">
            <v>20</v>
          </cell>
          <cell r="J604">
            <v>11740</v>
          </cell>
          <cell r="K604">
            <v>21</v>
          </cell>
          <cell r="L604">
            <v>12648.06</v>
          </cell>
          <cell r="M604">
            <v>20</v>
          </cell>
          <cell r="N604">
            <v>12442.9</v>
          </cell>
          <cell r="O604">
            <v>20</v>
          </cell>
          <cell r="P604">
            <v>12212.68</v>
          </cell>
          <cell r="Q604">
            <v>22</v>
          </cell>
          <cell r="R604">
            <v>12965.580000000002</v>
          </cell>
          <cell r="S604">
            <v>22</v>
          </cell>
          <cell r="T604">
            <v>12565</v>
          </cell>
          <cell r="U604">
            <v>22</v>
          </cell>
          <cell r="V604">
            <v>12727.08</v>
          </cell>
          <cell r="W604">
            <v>20</v>
          </cell>
          <cell r="X604">
            <v>13016.92</v>
          </cell>
          <cell r="Y604">
            <v>21</v>
          </cell>
          <cell r="Z604">
            <v>13477.99</v>
          </cell>
          <cell r="AA604">
            <v>245</v>
          </cell>
          <cell r="AB604">
            <v>141708.21</v>
          </cell>
          <cell r="AC604">
            <v>12</v>
          </cell>
          <cell r="AD604">
            <v>20.416666666666668</v>
          </cell>
          <cell r="AE604">
            <v>578.40085714285715</v>
          </cell>
        </row>
        <row r="605">
          <cell r="A605" t="str">
            <v>2652</v>
          </cell>
          <cell r="B605" t="str">
            <v>Pulksteņu ražošana</v>
          </cell>
          <cell r="C605">
            <v>5</v>
          </cell>
          <cell r="D605">
            <v>3534.95</v>
          </cell>
          <cell r="E605">
            <v>4</v>
          </cell>
          <cell r="F605">
            <v>2880</v>
          </cell>
          <cell r="G605">
            <v>4</v>
          </cell>
          <cell r="H605">
            <v>2880</v>
          </cell>
          <cell r="I605">
            <v>4</v>
          </cell>
          <cell r="J605">
            <v>2660</v>
          </cell>
          <cell r="K605">
            <v>4</v>
          </cell>
          <cell r="L605">
            <v>2640</v>
          </cell>
          <cell r="M605">
            <v>4</v>
          </cell>
          <cell r="N605">
            <v>2680</v>
          </cell>
          <cell r="O605">
            <v>3</v>
          </cell>
          <cell r="P605">
            <v>2160</v>
          </cell>
          <cell r="Q605">
            <v>3</v>
          </cell>
          <cell r="R605">
            <v>2160</v>
          </cell>
          <cell r="S605">
            <v>3</v>
          </cell>
          <cell r="T605">
            <v>2160</v>
          </cell>
          <cell r="U605">
            <v>3</v>
          </cell>
          <cell r="V605">
            <v>2160</v>
          </cell>
          <cell r="W605">
            <v>3</v>
          </cell>
          <cell r="X605">
            <v>2160</v>
          </cell>
          <cell r="Y605">
            <v>3</v>
          </cell>
          <cell r="Z605">
            <v>2160</v>
          </cell>
          <cell r="AA605">
            <v>43</v>
          </cell>
          <cell r="AB605">
            <v>30234.95</v>
          </cell>
          <cell r="AC605">
            <v>12</v>
          </cell>
          <cell r="AD605">
            <v>3.5833333333333335</v>
          </cell>
          <cell r="AE605">
            <v>703.13837209302324</v>
          </cell>
        </row>
        <row r="606">
          <cell r="A606" t="str">
            <v>2660</v>
          </cell>
          <cell r="B606" t="str">
            <v>Apstarošanas, elektromedicīnisko un elektroterapijas iekārtu ražošana</v>
          </cell>
          <cell r="C606">
            <v>5</v>
          </cell>
          <cell r="D606">
            <v>3538</v>
          </cell>
          <cell r="E606">
            <v>5</v>
          </cell>
          <cell r="F606">
            <v>3520</v>
          </cell>
          <cell r="G606">
            <v>5</v>
          </cell>
          <cell r="H606">
            <v>3208</v>
          </cell>
          <cell r="I606">
            <v>5</v>
          </cell>
          <cell r="J606">
            <v>3174</v>
          </cell>
          <cell r="K606">
            <v>9</v>
          </cell>
          <cell r="L606">
            <v>4047.12</v>
          </cell>
          <cell r="M606">
            <v>9</v>
          </cell>
          <cell r="N606">
            <v>4680.12</v>
          </cell>
          <cell r="O606">
            <v>8</v>
          </cell>
          <cell r="P606">
            <v>4174.5200000000004</v>
          </cell>
          <cell r="Q606">
            <v>7</v>
          </cell>
          <cell r="R606">
            <v>3587.74</v>
          </cell>
          <cell r="S606">
            <v>6</v>
          </cell>
          <cell r="T606">
            <v>3371.12</v>
          </cell>
          <cell r="U606">
            <v>6</v>
          </cell>
          <cell r="V606">
            <v>3423.12</v>
          </cell>
          <cell r="W606">
            <v>7</v>
          </cell>
          <cell r="X606">
            <v>4158.97</v>
          </cell>
          <cell r="Y606">
            <v>6</v>
          </cell>
          <cell r="Z606">
            <v>3461.5</v>
          </cell>
          <cell r="AA606">
            <v>78</v>
          </cell>
          <cell r="AB606">
            <v>44344.210000000006</v>
          </cell>
          <cell r="AC606">
            <v>12</v>
          </cell>
          <cell r="AD606">
            <v>6.5</v>
          </cell>
          <cell r="AE606">
            <v>568.51551282051287</v>
          </cell>
        </row>
        <row r="607">
          <cell r="A607" t="str">
            <v>2711</v>
          </cell>
          <cell r="B607" t="str">
            <v>Elektromotoru, ģeneratoru un transformatoru ražošana</v>
          </cell>
          <cell r="C607">
            <v>4</v>
          </cell>
          <cell r="D607">
            <v>2520</v>
          </cell>
          <cell r="E607">
            <v>6</v>
          </cell>
          <cell r="F607">
            <v>3370</v>
          </cell>
          <cell r="G607">
            <v>5</v>
          </cell>
          <cell r="H607">
            <v>3220</v>
          </cell>
          <cell r="I607">
            <v>5</v>
          </cell>
          <cell r="J607">
            <v>3220</v>
          </cell>
          <cell r="K607">
            <v>5</v>
          </cell>
          <cell r="L607">
            <v>3220</v>
          </cell>
          <cell r="M607">
            <v>4</v>
          </cell>
          <cell r="N607">
            <v>2870</v>
          </cell>
          <cell r="O607">
            <v>4</v>
          </cell>
          <cell r="P607">
            <v>2839.57</v>
          </cell>
          <cell r="Q607">
            <v>5</v>
          </cell>
          <cell r="R607">
            <v>3051.25</v>
          </cell>
          <cell r="S607">
            <v>5</v>
          </cell>
          <cell r="T607">
            <v>3070</v>
          </cell>
          <cell r="U607">
            <v>6</v>
          </cell>
          <cell r="V607">
            <v>2570</v>
          </cell>
          <cell r="W607">
            <v>6</v>
          </cell>
          <cell r="X607">
            <v>3470</v>
          </cell>
          <cell r="Y607">
            <v>5</v>
          </cell>
          <cell r="Z607">
            <v>3620</v>
          </cell>
          <cell r="AA607">
            <v>60</v>
          </cell>
          <cell r="AB607">
            <v>37040.82</v>
          </cell>
          <cell r="AC607">
            <v>12</v>
          </cell>
          <cell r="AD607">
            <v>5</v>
          </cell>
          <cell r="AE607">
            <v>617.34699999999998</v>
          </cell>
        </row>
        <row r="608">
          <cell r="A608" t="str">
            <v>2712</v>
          </cell>
          <cell r="B608" t="str">
            <v>Elektrosadales un kontroles iekārtu ražošana</v>
          </cell>
          <cell r="C608">
            <v>10</v>
          </cell>
          <cell r="D608">
            <v>6780</v>
          </cell>
          <cell r="E608">
            <v>10</v>
          </cell>
          <cell r="F608">
            <v>6780</v>
          </cell>
          <cell r="G608">
            <v>10</v>
          </cell>
          <cell r="H608">
            <v>6780</v>
          </cell>
          <cell r="I608">
            <v>10</v>
          </cell>
          <cell r="J608">
            <v>6800</v>
          </cell>
          <cell r="K608">
            <v>10</v>
          </cell>
          <cell r="L608">
            <v>6750</v>
          </cell>
          <cell r="M608">
            <v>10</v>
          </cell>
          <cell r="N608">
            <v>6750</v>
          </cell>
          <cell r="O608">
            <v>10</v>
          </cell>
          <cell r="P608">
            <v>7350</v>
          </cell>
          <cell r="Q608">
            <v>10</v>
          </cell>
          <cell r="R608">
            <v>6350</v>
          </cell>
          <cell r="S608">
            <v>10</v>
          </cell>
          <cell r="T608">
            <v>5550</v>
          </cell>
          <cell r="U608">
            <v>10</v>
          </cell>
          <cell r="V608">
            <v>5900</v>
          </cell>
          <cell r="W608">
            <v>10</v>
          </cell>
          <cell r="X608">
            <v>6050</v>
          </cell>
          <cell r="Y608">
            <v>9</v>
          </cell>
          <cell r="Z608">
            <v>5800</v>
          </cell>
          <cell r="AA608">
            <v>119</v>
          </cell>
          <cell r="AB608">
            <v>77640</v>
          </cell>
          <cell r="AC608">
            <v>12</v>
          </cell>
          <cell r="AD608">
            <v>9.9166666666666661</v>
          </cell>
          <cell r="AE608">
            <v>652.43697478991601</v>
          </cell>
        </row>
        <row r="609">
          <cell r="A609" t="str">
            <v>2740</v>
          </cell>
          <cell r="B609" t="str">
            <v>Apgaismes ierīču ražošana</v>
          </cell>
          <cell r="C609">
            <v>4</v>
          </cell>
          <cell r="D609">
            <v>2270</v>
          </cell>
          <cell r="E609">
            <v>4</v>
          </cell>
          <cell r="F609">
            <v>2160</v>
          </cell>
          <cell r="G609">
            <v>6</v>
          </cell>
          <cell r="H609">
            <v>2030</v>
          </cell>
          <cell r="I609">
            <v>9</v>
          </cell>
          <cell r="J609">
            <v>2599.71</v>
          </cell>
          <cell r="K609">
            <v>9</v>
          </cell>
          <cell r="L609">
            <v>2606</v>
          </cell>
          <cell r="M609">
            <v>7</v>
          </cell>
          <cell r="N609">
            <v>2497</v>
          </cell>
          <cell r="O609">
            <v>7</v>
          </cell>
          <cell r="P609">
            <v>1902</v>
          </cell>
          <cell r="Q609">
            <v>10</v>
          </cell>
          <cell r="R609">
            <v>1550</v>
          </cell>
          <cell r="S609">
            <v>11</v>
          </cell>
          <cell r="T609">
            <v>1541</v>
          </cell>
          <cell r="U609">
            <v>6</v>
          </cell>
          <cell r="V609">
            <v>1518</v>
          </cell>
          <cell r="W609">
            <v>6</v>
          </cell>
          <cell r="X609">
            <v>2036</v>
          </cell>
          <cell r="Y609">
            <v>3</v>
          </cell>
          <cell r="Z609">
            <v>1330</v>
          </cell>
          <cell r="AA609">
            <v>82</v>
          </cell>
          <cell r="AB609">
            <v>24039.71</v>
          </cell>
          <cell r="AC609">
            <v>12</v>
          </cell>
          <cell r="AD609">
            <v>6.833333333333333</v>
          </cell>
          <cell r="AE609">
            <v>293.16719512195118</v>
          </cell>
        </row>
        <row r="610">
          <cell r="A610" t="str">
            <v>2790</v>
          </cell>
          <cell r="B610" t="str">
            <v>Citu elektroiekārtu ražošana</v>
          </cell>
          <cell r="C610">
            <v>15</v>
          </cell>
          <cell r="D610">
            <v>5696</v>
          </cell>
          <cell r="E610">
            <v>14</v>
          </cell>
          <cell r="F610">
            <v>5972</v>
          </cell>
          <cell r="G610">
            <v>14</v>
          </cell>
          <cell r="H610">
            <v>5987</v>
          </cell>
          <cell r="I610">
            <v>14</v>
          </cell>
          <cell r="J610">
            <v>6262</v>
          </cell>
          <cell r="K610">
            <v>14</v>
          </cell>
          <cell r="L610">
            <v>6292</v>
          </cell>
          <cell r="M610">
            <v>14</v>
          </cell>
          <cell r="N610">
            <v>6362</v>
          </cell>
          <cell r="O610">
            <v>14</v>
          </cell>
          <cell r="P610">
            <v>6807</v>
          </cell>
          <cell r="Q610">
            <v>14</v>
          </cell>
          <cell r="R610">
            <v>7032</v>
          </cell>
          <cell r="S610">
            <v>14</v>
          </cell>
          <cell r="T610">
            <v>7017</v>
          </cell>
          <cell r="U610">
            <v>15</v>
          </cell>
          <cell r="V610">
            <v>8041</v>
          </cell>
          <cell r="W610">
            <v>14</v>
          </cell>
          <cell r="X610">
            <v>7714</v>
          </cell>
          <cell r="Y610">
            <v>14</v>
          </cell>
          <cell r="Z610">
            <v>7664</v>
          </cell>
          <cell r="AA610">
            <v>170</v>
          </cell>
          <cell r="AB610">
            <v>80846</v>
          </cell>
          <cell r="AC610">
            <v>12</v>
          </cell>
          <cell r="AD610">
            <v>14.166666666666666</v>
          </cell>
          <cell r="AE610">
            <v>475.56470588235294</v>
          </cell>
        </row>
        <row r="611">
          <cell r="A611" t="str">
            <v>2821</v>
          </cell>
          <cell r="B611" t="str">
            <v>Kurtuvju, krāšņu un degļu ražošana</v>
          </cell>
          <cell r="C611">
            <v>1</v>
          </cell>
          <cell r="D611">
            <v>720</v>
          </cell>
          <cell r="E611">
            <v>1</v>
          </cell>
          <cell r="F611">
            <v>720</v>
          </cell>
          <cell r="G611">
            <v>2</v>
          </cell>
          <cell r="H611">
            <v>1440</v>
          </cell>
          <cell r="I611">
            <v>2</v>
          </cell>
          <cell r="J611">
            <v>1440</v>
          </cell>
          <cell r="K611">
            <v>2</v>
          </cell>
          <cell r="L611">
            <v>1440</v>
          </cell>
          <cell r="M611">
            <v>2</v>
          </cell>
          <cell r="N611">
            <v>1440</v>
          </cell>
          <cell r="O611">
            <v>2</v>
          </cell>
          <cell r="P611">
            <v>1440</v>
          </cell>
          <cell r="Q611">
            <v>1</v>
          </cell>
          <cell r="R611">
            <v>720</v>
          </cell>
          <cell r="S611">
            <v>1</v>
          </cell>
          <cell r="T611">
            <v>720</v>
          </cell>
          <cell r="U611">
            <v>1</v>
          </cell>
          <cell r="V611">
            <v>720</v>
          </cell>
          <cell r="W611">
            <v>1</v>
          </cell>
          <cell r="X611">
            <v>720</v>
          </cell>
          <cell r="Y611">
            <v>1</v>
          </cell>
          <cell r="Z611">
            <v>720</v>
          </cell>
          <cell r="AA611">
            <v>17</v>
          </cell>
          <cell r="AB611">
            <v>12240</v>
          </cell>
          <cell r="AC611">
            <v>12</v>
          </cell>
          <cell r="AD611">
            <v>1.4166666666666667</v>
          </cell>
          <cell r="AE611">
            <v>720</v>
          </cell>
        </row>
        <row r="612">
          <cell r="A612" t="str">
            <v>2822</v>
          </cell>
          <cell r="B612" t="str">
            <v>Pacelšanas un pārvietošanas iekārtu ražošana</v>
          </cell>
          <cell r="C612">
            <v>2</v>
          </cell>
          <cell r="D612">
            <v>700</v>
          </cell>
          <cell r="E612">
            <v>2</v>
          </cell>
          <cell r="F612">
            <v>970</v>
          </cell>
          <cell r="G612">
            <v>2</v>
          </cell>
          <cell r="H612">
            <v>900</v>
          </cell>
          <cell r="I612">
            <v>2</v>
          </cell>
          <cell r="J612">
            <v>900</v>
          </cell>
          <cell r="K612">
            <v>2</v>
          </cell>
          <cell r="L612">
            <v>700</v>
          </cell>
          <cell r="M612">
            <v>2</v>
          </cell>
          <cell r="N612">
            <v>560</v>
          </cell>
          <cell r="Q612">
            <v>2</v>
          </cell>
          <cell r="R612">
            <v>1400</v>
          </cell>
          <cell r="S612">
            <v>2</v>
          </cell>
          <cell r="T612">
            <v>1250</v>
          </cell>
          <cell r="U612">
            <v>2</v>
          </cell>
          <cell r="V612">
            <v>1100</v>
          </cell>
          <cell r="W612">
            <v>2</v>
          </cell>
          <cell r="X612">
            <v>900</v>
          </cell>
          <cell r="Y612">
            <v>2</v>
          </cell>
          <cell r="Z612">
            <v>1160</v>
          </cell>
          <cell r="AA612">
            <v>22</v>
          </cell>
          <cell r="AB612">
            <v>10540</v>
          </cell>
          <cell r="AC612">
            <v>11</v>
          </cell>
          <cell r="AD612">
            <v>2</v>
          </cell>
          <cell r="AE612">
            <v>479.09090909090907</v>
          </cell>
        </row>
        <row r="613">
          <cell r="A613" t="str">
            <v>2825</v>
          </cell>
          <cell r="B613" t="str">
            <v>Rūpniecisko dzesēšanas un ventilācijas iekārtu ražošana</v>
          </cell>
          <cell r="C613">
            <v>8</v>
          </cell>
          <cell r="D613">
            <v>3955.6800000000003</v>
          </cell>
          <cell r="E613">
            <v>5</v>
          </cell>
          <cell r="F613">
            <v>1758.98</v>
          </cell>
          <cell r="G613">
            <v>3</v>
          </cell>
          <cell r="H613">
            <v>1195.02</v>
          </cell>
          <cell r="I613">
            <v>6</v>
          </cell>
          <cell r="J613">
            <v>2460.5099999999998</v>
          </cell>
          <cell r="K613">
            <v>5</v>
          </cell>
          <cell r="L613">
            <v>1394.04</v>
          </cell>
          <cell r="M613">
            <v>3</v>
          </cell>
          <cell r="N613">
            <v>895.3900000000001</v>
          </cell>
          <cell r="O613">
            <v>2</v>
          </cell>
          <cell r="P613">
            <v>555.93999999999994</v>
          </cell>
          <cell r="Q613">
            <v>1</v>
          </cell>
          <cell r="R613">
            <v>615.94000000000005</v>
          </cell>
          <cell r="S613">
            <v>2</v>
          </cell>
          <cell r="T613">
            <v>871.92000000000007</v>
          </cell>
          <cell r="U613">
            <v>3</v>
          </cell>
          <cell r="V613">
            <v>1575.8500000000001</v>
          </cell>
          <cell r="W613">
            <v>3</v>
          </cell>
          <cell r="X613">
            <v>599.97</v>
          </cell>
          <cell r="Y613">
            <v>1</v>
          </cell>
          <cell r="Z613">
            <v>335.97</v>
          </cell>
          <cell r="AA613">
            <v>42</v>
          </cell>
          <cell r="AB613">
            <v>16215.21</v>
          </cell>
          <cell r="AC613">
            <v>12</v>
          </cell>
          <cell r="AD613">
            <v>3.5</v>
          </cell>
          <cell r="AE613">
            <v>386.07642857142855</v>
          </cell>
        </row>
        <row r="614">
          <cell r="A614" t="str">
            <v>2829</v>
          </cell>
          <cell r="B614" t="str">
            <v>Citur neklasificētu universālu iekārtu ražošana</v>
          </cell>
          <cell r="C614">
            <v>6</v>
          </cell>
          <cell r="D614">
            <v>3877.98</v>
          </cell>
          <cell r="E614">
            <v>7</v>
          </cell>
          <cell r="F614">
            <v>4203.9799999999996</v>
          </cell>
          <cell r="G614">
            <v>7</v>
          </cell>
          <cell r="H614">
            <v>4435</v>
          </cell>
          <cell r="I614">
            <v>7</v>
          </cell>
          <cell r="J614">
            <v>4320</v>
          </cell>
          <cell r="K614">
            <v>7</v>
          </cell>
          <cell r="L614">
            <v>4445</v>
          </cell>
          <cell r="M614">
            <v>7</v>
          </cell>
          <cell r="N614">
            <v>4445</v>
          </cell>
          <cell r="O614">
            <v>7</v>
          </cell>
          <cell r="P614">
            <v>4445</v>
          </cell>
          <cell r="Q614">
            <v>7</v>
          </cell>
          <cell r="R614">
            <v>4530</v>
          </cell>
          <cell r="S614">
            <v>7</v>
          </cell>
          <cell r="T614">
            <v>4499.91</v>
          </cell>
          <cell r="U614">
            <v>7</v>
          </cell>
          <cell r="V614">
            <v>4554.57</v>
          </cell>
          <cell r="W614">
            <v>7</v>
          </cell>
          <cell r="X614">
            <v>4445</v>
          </cell>
          <cell r="Y614">
            <v>7</v>
          </cell>
          <cell r="Z614">
            <v>4497.0200000000004</v>
          </cell>
          <cell r="AA614">
            <v>83</v>
          </cell>
          <cell r="AB614">
            <v>52698.459999999992</v>
          </cell>
          <cell r="AC614">
            <v>12</v>
          </cell>
          <cell r="AD614">
            <v>6.916666666666667</v>
          </cell>
          <cell r="AE614">
            <v>634.92120481927702</v>
          </cell>
        </row>
        <row r="615">
          <cell r="A615" t="str">
            <v>2830</v>
          </cell>
          <cell r="B615" t="str">
            <v>Lauksaimniecības un mežsaimniecības mašīnu ražošana</v>
          </cell>
          <cell r="C615">
            <v>2</v>
          </cell>
          <cell r="D615">
            <v>1440</v>
          </cell>
          <cell r="E615">
            <v>2</v>
          </cell>
          <cell r="F615">
            <v>1440</v>
          </cell>
          <cell r="G615">
            <v>2</v>
          </cell>
          <cell r="H615">
            <v>1440</v>
          </cell>
          <cell r="I615">
            <v>2</v>
          </cell>
          <cell r="J615">
            <v>1440</v>
          </cell>
          <cell r="K615">
            <v>2</v>
          </cell>
          <cell r="L615">
            <v>1440</v>
          </cell>
          <cell r="M615">
            <v>2</v>
          </cell>
          <cell r="N615">
            <v>1440</v>
          </cell>
          <cell r="O615">
            <v>2</v>
          </cell>
          <cell r="P615">
            <v>1440</v>
          </cell>
          <cell r="Q615">
            <v>2</v>
          </cell>
          <cell r="R615">
            <v>1440</v>
          </cell>
          <cell r="S615">
            <v>2</v>
          </cell>
          <cell r="T615">
            <v>1440</v>
          </cell>
          <cell r="U615">
            <v>2</v>
          </cell>
          <cell r="V615">
            <v>1440</v>
          </cell>
          <cell r="W615">
            <v>2</v>
          </cell>
          <cell r="X615">
            <v>1440</v>
          </cell>
          <cell r="Y615">
            <v>2</v>
          </cell>
          <cell r="Z615">
            <v>1440</v>
          </cell>
          <cell r="AA615">
            <v>24</v>
          </cell>
          <cell r="AB615">
            <v>17280</v>
          </cell>
          <cell r="AC615">
            <v>12</v>
          </cell>
          <cell r="AD615">
            <v>2</v>
          </cell>
          <cell r="AE615">
            <v>720</v>
          </cell>
        </row>
        <row r="616">
          <cell r="A616" t="str">
            <v>2841</v>
          </cell>
          <cell r="B616" t="str">
            <v>Metālapstrādes darbgaldu ražošana</v>
          </cell>
          <cell r="C616">
            <v>3</v>
          </cell>
          <cell r="D616">
            <v>1922.88</v>
          </cell>
          <cell r="E616">
            <v>3</v>
          </cell>
          <cell r="F616">
            <v>1922.88</v>
          </cell>
          <cell r="G616">
            <v>3</v>
          </cell>
          <cell r="H616">
            <v>1922.88</v>
          </cell>
          <cell r="I616">
            <v>3</v>
          </cell>
          <cell r="J616">
            <v>1922.88</v>
          </cell>
          <cell r="K616">
            <v>3</v>
          </cell>
          <cell r="L616">
            <v>1922.88</v>
          </cell>
          <cell r="M616">
            <v>3</v>
          </cell>
          <cell r="N616">
            <v>1922.88</v>
          </cell>
          <cell r="O616">
            <v>3</v>
          </cell>
          <cell r="P616">
            <v>1922.88</v>
          </cell>
          <cell r="Q616">
            <v>3</v>
          </cell>
          <cell r="R616">
            <v>1922.88</v>
          </cell>
          <cell r="S616">
            <v>3</v>
          </cell>
          <cell r="T616">
            <v>1922.88</v>
          </cell>
          <cell r="U616">
            <v>3</v>
          </cell>
          <cell r="V616">
            <v>1922.88</v>
          </cell>
          <cell r="W616">
            <v>3</v>
          </cell>
          <cell r="X616">
            <v>1922.88</v>
          </cell>
          <cell r="Y616">
            <v>3</v>
          </cell>
          <cell r="Z616">
            <v>1922.88</v>
          </cell>
          <cell r="AA616">
            <v>36</v>
          </cell>
          <cell r="AB616">
            <v>23074.560000000009</v>
          </cell>
          <cell r="AC616">
            <v>12</v>
          </cell>
          <cell r="AD616">
            <v>3</v>
          </cell>
          <cell r="AE616">
            <v>640.96000000000026</v>
          </cell>
        </row>
        <row r="617">
          <cell r="A617" t="str">
            <v>2893</v>
          </cell>
          <cell r="B617" t="str">
            <v>Mašīnu ražošana pārtikas, dzērienu un tabakas apstrādei</v>
          </cell>
          <cell r="C617">
            <v>1</v>
          </cell>
          <cell r="D617">
            <v>720</v>
          </cell>
          <cell r="E617">
            <v>1</v>
          </cell>
          <cell r="F617">
            <v>720</v>
          </cell>
          <cell r="G617">
            <v>1</v>
          </cell>
          <cell r="H617">
            <v>720</v>
          </cell>
          <cell r="I617">
            <v>2</v>
          </cell>
          <cell r="J617">
            <v>1200</v>
          </cell>
          <cell r="K617">
            <v>2</v>
          </cell>
          <cell r="L617">
            <v>1440</v>
          </cell>
          <cell r="M617">
            <v>2</v>
          </cell>
          <cell r="N617">
            <v>1440</v>
          </cell>
          <cell r="O617">
            <v>2</v>
          </cell>
          <cell r="P617">
            <v>1440</v>
          </cell>
          <cell r="Q617">
            <v>2</v>
          </cell>
          <cell r="R617">
            <v>1440</v>
          </cell>
          <cell r="S617">
            <v>2</v>
          </cell>
          <cell r="T617">
            <v>1440</v>
          </cell>
          <cell r="U617">
            <v>2</v>
          </cell>
          <cell r="V617">
            <v>1440</v>
          </cell>
          <cell r="W617">
            <v>2</v>
          </cell>
          <cell r="X617">
            <v>1440</v>
          </cell>
          <cell r="Y617">
            <v>2</v>
          </cell>
          <cell r="Z617">
            <v>1440</v>
          </cell>
          <cell r="AA617">
            <v>21</v>
          </cell>
          <cell r="AB617">
            <v>14880</v>
          </cell>
          <cell r="AC617">
            <v>12</v>
          </cell>
          <cell r="AD617">
            <v>1.75</v>
          </cell>
          <cell r="AE617">
            <v>708.57142857142856</v>
          </cell>
        </row>
        <row r="618">
          <cell r="A618" t="str">
            <v>2910</v>
          </cell>
          <cell r="B618" t="str">
            <v>Automobiļu ražošana</v>
          </cell>
          <cell r="C618">
            <v>4</v>
          </cell>
          <cell r="D618">
            <v>2700</v>
          </cell>
          <cell r="E618">
            <v>4</v>
          </cell>
          <cell r="F618">
            <v>2700</v>
          </cell>
          <cell r="G618">
            <v>4</v>
          </cell>
          <cell r="H618">
            <v>2700</v>
          </cell>
          <cell r="I618">
            <v>4</v>
          </cell>
          <cell r="J618">
            <v>2700</v>
          </cell>
          <cell r="K618">
            <v>4</v>
          </cell>
          <cell r="L618">
            <v>2700</v>
          </cell>
          <cell r="M618">
            <v>4</v>
          </cell>
          <cell r="N618">
            <v>2700</v>
          </cell>
          <cell r="O618">
            <v>4</v>
          </cell>
          <cell r="P618">
            <v>2700</v>
          </cell>
          <cell r="Q618">
            <v>4</v>
          </cell>
          <cell r="R618">
            <v>2700</v>
          </cell>
          <cell r="S618">
            <v>4</v>
          </cell>
          <cell r="T618">
            <v>2700</v>
          </cell>
          <cell r="U618">
            <v>4</v>
          </cell>
          <cell r="V618">
            <v>2740</v>
          </cell>
          <cell r="W618">
            <v>4</v>
          </cell>
          <cell r="X618">
            <v>2740</v>
          </cell>
          <cell r="Y618">
            <v>4</v>
          </cell>
          <cell r="Z618">
            <v>2740</v>
          </cell>
          <cell r="AA618">
            <v>48</v>
          </cell>
          <cell r="AB618">
            <v>32520</v>
          </cell>
          <cell r="AC618">
            <v>12</v>
          </cell>
          <cell r="AD618">
            <v>4</v>
          </cell>
          <cell r="AE618">
            <v>677.5</v>
          </cell>
        </row>
        <row r="619">
          <cell r="A619" t="str">
            <v>2932</v>
          </cell>
          <cell r="B619" t="str">
            <v>Detaļu un piederumu ražošana mehāniskajiem transportlīdzekļiem</v>
          </cell>
          <cell r="C619">
            <v>16</v>
          </cell>
          <cell r="D619">
            <v>8877</v>
          </cell>
          <cell r="E619">
            <v>18</v>
          </cell>
          <cell r="F619">
            <v>10772</v>
          </cell>
          <cell r="G619">
            <v>18</v>
          </cell>
          <cell r="H619">
            <v>11289</v>
          </cell>
          <cell r="I619">
            <v>18</v>
          </cell>
          <cell r="J619">
            <v>9946</v>
          </cell>
          <cell r="K619">
            <v>19</v>
          </cell>
          <cell r="L619">
            <v>9615</v>
          </cell>
          <cell r="M619">
            <v>17</v>
          </cell>
          <cell r="N619">
            <v>8862.98</v>
          </cell>
          <cell r="O619">
            <v>17</v>
          </cell>
          <cell r="P619">
            <v>8392.9</v>
          </cell>
          <cell r="Q619">
            <v>18</v>
          </cell>
          <cell r="R619">
            <v>8542</v>
          </cell>
          <cell r="S619">
            <v>18</v>
          </cell>
          <cell r="T619">
            <v>8621</v>
          </cell>
          <cell r="U619">
            <v>17</v>
          </cell>
          <cell r="V619">
            <v>9624</v>
          </cell>
          <cell r="W619">
            <v>15</v>
          </cell>
          <cell r="X619">
            <v>8116</v>
          </cell>
          <cell r="Y619">
            <v>15</v>
          </cell>
          <cell r="Z619">
            <v>8027.5</v>
          </cell>
          <cell r="AA619">
            <v>206</v>
          </cell>
          <cell r="AB619">
            <v>110685.37999999999</v>
          </cell>
          <cell r="AC619">
            <v>12</v>
          </cell>
          <cell r="AD619">
            <v>17.166666666666668</v>
          </cell>
          <cell r="AE619">
            <v>537.30766990291261</v>
          </cell>
        </row>
        <row r="620">
          <cell r="A620" t="str">
            <v>3011</v>
          </cell>
          <cell r="B620" t="str">
            <v>Kuģu un peldošo iekārtu būve</v>
          </cell>
          <cell r="C620">
            <v>8</v>
          </cell>
          <cell r="D620">
            <v>4349.2099999999991</v>
          </cell>
          <cell r="E620">
            <v>7</v>
          </cell>
          <cell r="F620">
            <v>4005.64</v>
          </cell>
          <cell r="G620">
            <v>6</v>
          </cell>
          <cell r="H620">
            <v>3489</v>
          </cell>
          <cell r="I620">
            <v>6</v>
          </cell>
          <cell r="J620">
            <v>3489</v>
          </cell>
          <cell r="K620">
            <v>6</v>
          </cell>
          <cell r="L620">
            <v>3489</v>
          </cell>
          <cell r="M620">
            <v>6</v>
          </cell>
          <cell r="N620">
            <v>3489</v>
          </cell>
          <cell r="O620">
            <v>7</v>
          </cell>
          <cell r="P620">
            <v>4209</v>
          </cell>
          <cell r="Q620">
            <v>7</v>
          </cell>
          <cell r="R620">
            <v>4209</v>
          </cell>
          <cell r="S620">
            <v>7</v>
          </cell>
          <cell r="T620">
            <v>4209</v>
          </cell>
          <cell r="U620">
            <v>12</v>
          </cell>
          <cell r="V620">
            <v>7809</v>
          </cell>
          <cell r="W620">
            <v>14</v>
          </cell>
          <cell r="X620">
            <v>10623</v>
          </cell>
          <cell r="Y620">
            <v>13</v>
          </cell>
          <cell r="Z620">
            <v>10508</v>
          </cell>
          <cell r="AA620">
            <v>99</v>
          </cell>
          <cell r="AB620">
            <v>63877.85</v>
          </cell>
          <cell r="AC620">
            <v>12</v>
          </cell>
          <cell r="AD620">
            <v>8.25</v>
          </cell>
          <cell r="AE620">
            <v>645.23080808080806</v>
          </cell>
        </row>
        <row r="621">
          <cell r="A621" t="str">
            <v>3012</v>
          </cell>
          <cell r="B621" t="str">
            <v>Atpūtas un sporta laivu būve</v>
          </cell>
          <cell r="C621">
            <v>10</v>
          </cell>
          <cell r="D621">
            <v>5501.9</v>
          </cell>
          <cell r="E621">
            <v>7</v>
          </cell>
          <cell r="F621">
            <v>4630</v>
          </cell>
          <cell r="G621">
            <v>7</v>
          </cell>
          <cell r="H621">
            <v>4920</v>
          </cell>
          <cell r="I621">
            <v>8</v>
          </cell>
          <cell r="J621">
            <v>5260</v>
          </cell>
          <cell r="K621">
            <v>10</v>
          </cell>
          <cell r="L621">
            <v>5070.7299999999996</v>
          </cell>
          <cell r="M621">
            <v>11</v>
          </cell>
          <cell r="N621">
            <v>6970</v>
          </cell>
          <cell r="O621">
            <v>13</v>
          </cell>
          <cell r="P621">
            <v>8886.7799999999988</v>
          </cell>
          <cell r="Q621">
            <v>9</v>
          </cell>
          <cell r="R621">
            <v>6222.95</v>
          </cell>
          <cell r="S621">
            <v>10</v>
          </cell>
          <cell r="T621">
            <v>6760</v>
          </cell>
          <cell r="U621">
            <v>5</v>
          </cell>
          <cell r="V621">
            <v>3600</v>
          </cell>
          <cell r="W621">
            <v>5</v>
          </cell>
          <cell r="X621">
            <v>3600</v>
          </cell>
          <cell r="Y621">
            <v>3</v>
          </cell>
          <cell r="Z621">
            <v>2140</v>
          </cell>
          <cell r="AA621">
            <v>98</v>
          </cell>
          <cell r="AB621">
            <v>63562.36</v>
          </cell>
          <cell r="AC621">
            <v>12</v>
          </cell>
          <cell r="AD621">
            <v>8.1666666666666661</v>
          </cell>
          <cell r="AE621">
            <v>648.59551020408162</v>
          </cell>
        </row>
        <row r="622">
          <cell r="A622" t="str">
            <v>3030</v>
          </cell>
          <cell r="B622" t="str">
            <v>Lidaparātu, kosmisko aparātu un to iekārtu ražošana</v>
          </cell>
          <cell r="C622">
            <v>4</v>
          </cell>
          <cell r="D622">
            <v>1756</v>
          </cell>
          <cell r="E622">
            <v>4</v>
          </cell>
          <cell r="F622">
            <v>1476</v>
          </cell>
          <cell r="G622">
            <v>3</v>
          </cell>
          <cell r="H622">
            <v>1226</v>
          </cell>
          <cell r="I622">
            <v>5</v>
          </cell>
          <cell r="J622">
            <v>1889</v>
          </cell>
          <cell r="K622">
            <v>5</v>
          </cell>
          <cell r="L622">
            <v>1731.5</v>
          </cell>
          <cell r="M622">
            <v>3</v>
          </cell>
          <cell r="N622">
            <v>1226</v>
          </cell>
          <cell r="O622">
            <v>3</v>
          </cell>
          <cell r="P622">
            <v>1236</v>
          </cell>
          <cell r="Q622">
            <v>4</v>
          </cell>
          <cell r="R622">
            <v>1342</v>
          </cell>
          <cell r="S622">
            <v>4</v>
          </cell>
          <cell r="T622">
            <v>1618</v>
          </cell>
          <cell r="U622">
            <v>5</v>
          </cell>
          <cell r="V622">
            <v>2319.5500000000002</v>
          </cell>
          <cell r="W622">
            <v>5</v>
          </cell>
          <cell r="X622">
            <v>2474</v>
          </cell>
          <cell r="Y622">
            <v>5</v>
          </cell>
          <cell r="Z622">
            <v>2382</v>
          </cell>
          <cell r="AA622">
            <v>50</v>
          </cell>
          <cell r="AB622">
            <v>20676.05</v>
          </cell>
          <cell r="AC622">
            <v>12</v>
          </cell>
          <cell r="AD622">
            <v>4.166666666666667</v>
          </cell>
          <cell r="AE622">
            <v>413.52099999999996</v>
          </cell>
        </row>
        <row r="623">
          <cell r="A623" t="str">
            <v>3092</v>
          </cell>
          <cell r="B623" t="str">
            <v>Velosipēdu un invalīdu ratiņu ražošana</v>
          </cell>
          <cell r="C623">
            <v>3</v>
          </cell>
          <cell r="D623">
            <v>755.61</v>
          </cell>
          <cell r="E623">
            <v>1</v>
          </cell>
          <cell r="F623">
            <v>40</v>
          </cell>
          <cell r="G623">
            <v>2</v>
          </cell>
          <cell r="H623">
            <v>540</v>
          </cell>
          <cell r="I623">
            <v>1</v>
          </cell>
          <cell r="J623">
            <v>40</v>
          </cell>
          <cell r="K623">
            <v>1</v>
          </cell>
          <cell r="L623">
            <v>80</v>
          </cell>
          <cell r="M623">
            <v>2</v>
          </cell>
          <cell r="N623">
            <v>720</v>
          </cell>
          <cell r="O623">
            <v>1</v>
          </cell>
          <cell r="P623">
            <v>35</v>
          </cell>
          <cell r="Q623">
            <v>1</v>
          </cell>
          <cell r="R623">
            <v>20</v>
          </cell>
          <cell r="W623">
            <v>1</v>
          </cell>
          <cell r="X623">
            <v>150</v>
          </cell>
          <cell r="AA623">
            <v>13</v>
          </cell>
          <cell r="AB623">
            <v>2380.61</v>
          </cell>
          <cell r="AC623">
            <v>9</v>
          </cell>
          <cell r="AD623">
            <v>1.4444444444444444</v>
          </cell>
          <cell r="AE623">
            <v>183.12384615384616</v>
          </cell>
        </row>
        <row r="624">
          <cell r="A624" t="str">
            <v>3101</v>
          </cell>
          <cell r="B624" t="str">
            <v>Biroju un veikalu mēbeļu ražošana</v>
          </cell>
          <cell r="C624">
            <v>72</v>
          </cell>
          <cell r="D624">
            <v>32201.82</v>
          </cell>
          <cell r="E624">
            <v>71</v>
          </cell>
          <cell r="F624">
            <v>31170.47</v>
          </cell>
          <cell r="G624">
            <v>69</v>
          </cell>
          <cell r="H624">
            <v>31589.059999999998</v>
          </cell>
          <cell r="I624">
            <v>68</v>
          </cell>
          <cell r="J624">
            <v>28803.22</v>
          </cell>
          <cell r="K624">
            <v>70</v>
          </cell>
          <cell r="L624">
            <v>29178.920000000002</v>
          </cell>
          <cell r="M624">
            <v>68</v>
          </cell>
          <cell r="N624">
            <v>28698.76</v>
          </cell>
          <cell r="O624">
            <v>67</v>
          </cell>
          <cell r="P624">
            <v>29651.359999999997</v>
          </cell>
          <cell r="Q624">
            <v>68</v>
          </cell>
          <cell r="R624">
            <v>29322.720000000001</v>
          </cell>
          <cell r="S624">
            <v>71</v>
          </cell>
          <cell r="T624">
            <v>30201.42</v>
          </cell>
          <cell r="U624">
            <v>70</v>
          </cell>
          <cell r="V624">
            <v>29143.62</v>
          </cell>
          <cell r="W624">
            <v>74</v>
          </cell>
          <cell r="X624">
            <v>31781.96</v>
          </cell>
          <cell r="Y624">
            <v>74</v>
          </cell>
          <cell r="Z624">
            <v>32174.7</v>
          </cell>
          <cell r="AA624">
            <v>842</v>
          </cell>
          <cell r="AB624">
            <v>363918.03</v>
          </cell>
          <cell r="AC624">
            <v>12</v>
          </cell>
          <cell r="AD624">
            <v>70.166666666666671</v>
          </cell>
          <cell r="AE624">
            <v>432.20668646080765</v>
          </cell>
        </row>
        <row r="625">
          <cell r="A625" t="str">
            <v>3102</v>
          </cell>
          <cell r="B625" t="str">
            <v>Virtuves mēbeļu ražošana</v>
          </cell>
          <cell r="C625">
            <v>52</v>
          </cell>
          <cell r="D625">
            <v>22000.04</v>
          </cell>
          <cell r="E625">
            <v>53</v>
          </cell>
          <cell r="F625">
            <v>23103.170000000002</v>
          </cell>
          <cell r="G625">
            <v>52</v>
          </cell>
          <cell r="H625">
            <v>23408.82</v>
          </cell>
          <cell r="I625">
            <v>55</v>
          </cell>
          <cell r="J625">
            <v>21169.340000000004</v>
          </cell>
          <cell r="K625">
            <v>58</v>
          </cell>
          <cell r="L625">
            <v>21422.510000000002</v>
          </cell>
          <cell r="M625">
            <v>58</v>
          </cell>
          <cell r="N625">
            <v>22820.239999999998</v>
          </cell>
          <cell r="O625">
            <v>46</v>
          </cell>
          <cell r="P625">
            <v>17575.239999999998</v>
          </cell>
          <cell r="Q625">
            <v>42</v>
          </cell>
          <cell r="R625">
            <v>17234.02</v>
          </cell>
          <cell r="S625">
            <v>43</v>
          </cell>
          <cell r="T625">
            <v>16691.62</v>
          </cell>
          <cell r="U625">
            <v>45</v>
          </cell>
          <cell r="V625">
            <v>18872.16</v>
          </cell>
          <cell r="W625">
            <v>41</v>
          </cell>
          <cell r="X625">
            <v>18514.8</v>
          </cell>
          <cell r="Y625">
            <v>45</v>
          </cell>
          <cell r="Z625">
            <v>17928.41</v>
          </cell>
          <cell r="AA625">
            <v>590</v>
          </cell>
          <cell r="AB625">
            <v>240740.36999999997</v>
          </cell>
          <cell r="AC625">
            <v>12</v>
          </cell>
          <cell r="AD625">
            <v>49.166666666666664</v>
          </cell>
          <cell r="AE625">
            <v>408.03452542372878</v>
          </cell>
        </row>
        <row r="626">
          <cell r="A626" t="str">
            <v>3109</v>
          </cell>
          <cell r="B626" t="str">
            <v>Citu mēbeļu ražošana</v>
          </cell>
          <cell r="C626">
            <v>199</v>
          </cell>
          <cell r="D626">
            <v>87196.450000000026</v>
          </cell>
          <cell r="E626">
            <v>208</v>
          </cell>
          <cell r="F626">
            <v>88659.87000000001</v>
          </cell>
          <cell r="G626">
            <v>205</v>
          </cell>
          <cell r="H626">
            <v>90114.720000000016</v>
          </cell>
          <cell r="I626">
            <v>201</v>
          </cell>
          <cell r="J626">
            <v>88602.83</v>
          </cell>
          <cell r="K626">
            <v>201</v>
          </cell>
          <cell r="L626">
            <v>86739.739999999976</v>
          </cell>
          <cell r="M626">
            <v>204</v>
          </cell>
          <cell r="N626">
            <v>92452.929999999978</v>
          </cell>
          <cell r="O626">
            <v>213</v>
          </cell>
          <cell r="P626">
            <v>95720.53</v>
          </cell>
          <cell r="Q626">
            <v>219</v>
          </cell>
          <cell r="R626">
            <v>98567.85</v>
          </cell>
          <cell r="S626">
            <v>219</v>
          </cell>
          <cell r="T626">
            <v>97192.390000000029</v>
          </cell>
          <cell r="U626">
            <v>208</v>
          </cell>
          <cell r="V626">
            <v>98537.360000000015</v>
          </cell>
          <cell r="W626">
            <v>207</v>
          </cell>
          <cell r="X626">
            <v>96392.640000000014</v>
          </cell>
          <cell r="Y626">
            <v>211</v>
          </cell>
          <cell r="Z626">
            <v>96917.700000000012</v>
          </cell>
          <cell r="AA626">
            <v>2495</v>
          </cell>
          <cell r="AB626">
            <v>1117095.01</v>
          </cell>
          <cell r="AC626">
            <v>12</v>
          </cell>
          <cell r="AD626">
            <v>207.91666666666666</v>
          </cell>
          <cell r="AE626">
            <v>447.73347094188375</v>
          </cell>
        </row>
        <row r="627">
          <cell r="A627" t="str">
            <v>3212</v>
          </cell>
          <cell r="B627" t="str">
            <v>Juvelierizstrādājumu un līdzīgu izstrādājumu ražošana</v>
          </cell>
          <cell r="C627">
            <v>24</v>
          </cell>
          <cell r="D627">
            <v>12496.029999999999</v>
          </cell>
          <cell r="E627">
            <v>26</v>
          </cell>
          <cell r="F627">
            <v>12494.96</v>
          </cell>
          <cell r="G627">
            <v>23</v>
          </cell>
          <cell r="H627">
            <v>10520.46</v>
          </cell>
          <cell r="I627">
            <v>23</v>
          </cell>
          <cell r="J627">
            <v>11500.31</v>
          </cell>
          <cell r="K627">
            <v>29</v>
          </cell>
          <cell r="L627">
            <v>12976.06</v>
          </cell>
          <cell r="M627">
            <v>28</v>
          </cell>
          <cell r="N627">
            <v>12792.64</v>
          </cell>
          <cell r="O627">
            <v>29</v>
          </cell>
          <cell r="P627">
            <v>12633.79</v>
          </cell>
          <cell r="Q627">
            <v>30</v>
          </cell>
          <cell r="R627">
            <v>12681.56</v>
          </cell>
          <cell r="S627">
            <v>28</v>
          </cell>
          <cell r="T627">
            <v>11948.54</v>
          </cell>
          <cell r="U627">
            <v>29</v>
          </cell>
          <cell r="V627">
            <v>11378.98</v>
          </cell>
          <cell r="W627">
            <v>27</v>
          </cell>
          <cell r="X627">
            <v>11676.01</v>
          </cell>
          <cell r="Y627">
            <v>28</v>
          </cell>
          <cell r="Z627">
            <v>11430.59</v>
          </cell>
          <cell r="AA627">
            <v>324</v>
          </cell>
          <cell r="AB627">
            <v>144529.93</v>
          </cell>
          <cell r="AC627">
            <v>12</v>
          </cell>
          <cell r="AD627">
            <v>27</v>
          </cell>
          <cell r="AE627">
            <v>446.08003086419751</v>
          </cell>
        </row>
        <row r="628">
          <cell r="A628" t="str">
            <v>3213</v>
          </cell>
          <cell r="B628" t="str">
            <v>Juvelierizstrādājumu imitāciju un līdzīgu izstrādājumu ražošana</v>
          </cell>
          <cell r="C628">
            <v>16</v>
          </cell>
          <cell r="D628">
            <v>6416.1100000000006</v>
          </cell>
          <cell r="E628">
            <v>16</v>
          </cell>
          <cell r="F628">
            <v>6471.9</v>
          </cell>
          <cell r="G628">
            <v>18</v>
          </cell>
          <cell r="H628">
            <v>6829.7000000000007</v>
          </cell>
          <cell r="I628">
            <v>18</v>
          </cell>
          <cell r="J628">
            <v>6990</v>
          </cell>
          <cell r="K628">
            <v>19</v>
          </cell>
          <cell r="L628">
            <v>7271.3899999999994</v>
          </cell>
          <cell r="M628">
            <v>24</v>
          </cell>
          <cell r="N628">
            <v>7681.5599999999995</v>
          </cell>
          <cell r="O628">
            <v>21</v>
          </cell>
          <cell r="P628">
            <v>7143.02</v>
          </cell>
          <cell r="Q628">
            <v>26</v>
          </cell>
          <cell r="R628">
            <v>7887.59</v>
          </cell>
          <cell r="S628">
            <v>25</v>
          </cell>
          <cell r="T628">
            <v>7638.2999999999993</v>
          </cell>
          <cell r="U628">
            <v>22</v>
          </cell>
          <cell r="V628">
            <v>6952.29</v>
          </cell>
          <cell r="W628">
            <v>24</v>
          </cell>
          <cell r="X628">
            <v>7753.5</v>
          </cell>
          <cell r="Y628">
            <v>24</v>
          </cell>
          <cell r="Z628">
            <v>8514.2799999999988</v>
          </cell>
          <cell r="AA628">
            <v>253</v>
          </cell>
          <cell r="AB628">
            <v>87549.639999999985</v>
          </cell>
          <cell r="AC628">
            <v>12</v>
          </cell>
          <cell r="AD628">
            <v>21.083333333333332</v>
          </cell>
          <cell r="AE628">
            <v>346.04600790513825</v>
          </cell>
        </row>
        <row r="629">
          <cell r="A629" t="str">
            <v>3220</v>
          </cell>
          <cell r="B629" t="str">
            <v>Mūzikas instrumentu ražošana</v>
          </cell>
          <cell r="C629">
            <v>8</v>
          </cell>
          <cell r="D629">
            <v>5140</v>
          </cell>
          <cell r="E629">
            <v>8</v>
          </cell>
          <cell r="F629">
            <v>4373</v>
          </cell>
          <cell r="G629">
            <v>7</v>
          </cell>
          <cell r="H629">
            <v>3745</v>
          </cell>
          <cell r="I629">
            <v>7</v>
          </cell>
          <cell r="J629">
            <v>3745</v>
          </cell>
          <cell r="K629">
            <v>9</v>
          </cell>
          <cell r="L629">
            <v>3595</v>
          </cell>
          <cell r="M629">
            <v>9</v>
          </cell>
          <cell r="N629">
            <v>4912</v>
          </cell>
          <cell r="O629">
            <v>8</v>
          </cell>
          <cell r="P629">
            <v>4492</v>
          </cell>
          <cell r="Q629">
            <v>8</v>
          </cell>
          <cell r="R629">
            <v>4145</v>
          </cell>
          <cell r="S629">
            <v>8</v>
          </cell>
          <cell r="T629">
            <v>4919</v>
          </cell>
          <cell r="U629">
            <v>8</v>
          </cell>
          <cell r="V629">
            <v>4919</v>
          </cell>
          <cell r="W629">
            <v>8</v>
          </cell>
          <cell r="X629">
            <v>5133</v>
          </cell>
          <cell r="Y629">
            <v>8</v>
          </cell>
          <cell r="Z629">
            <v>4465</v>
          </cell>
          <cell r="AA629">
            <v>96</v>
          </cell>
          <cell r="AB629">
            <v>53583</v>
          </cell>
          <cell r="AC629">
            <v>12</v>
          </cell>
          <cell r="AD629">
            <v>8</v>
          </cell>
          <cell r="AE629">
            <v>558.15625</v>
          </cell>
        </row>
        <row r="630">
          <cell r="A630" t="str">
            <v>3230</v>
          </cell>
          <cell r="B630" t="str">
            <v>Sporta preču ražošana</v>
          </cell>
          <cell r="C630">
            <v>24</v>
          </cell>
          <cell r="D630">
            <v>10248.029999999999</v>
          </cell>
          <cell r="E630">
            <v>24</v>
          </cell>
          <cell r="F630">
            <v>10164.099999999999</v>
          </cell>
          <cell r="G630">
            <v>23</v>
          </cell>
          <cell r="H630">
            <v>9348.9599999999991</v>
          </cell>
          <cell r="I630">
            <v>25</v>
          </cell>
          <cell r="J630">
            <v>10062.400000000001</v>
          </cell>
          <cell r="K630">
            <v>27</v>
          </cell>
          <cell r="L630">
            <v>11637.41</v>
          </cell>
          <cell r="M630">
            <v>29</v>
          </cell>
          <cell r="N630">
            <v>12115.67</v>
          </cell>
          <cell r="O630">
            <v>32</v>
          </cell>
          <cell r="P630">
            <v>13294.04</v>
          </cell>
          <cell r="Q630">
            <v>31</v>
          </cell>
          <cell r="R630">
            <v>14110</v>
          </cell>
          <cell r="S630">
            <v>33</v>
          </cell>
          <cell r="T630">
            <v>13260.31</v>
          </cell>
          <cell r="U630">
            <v>30</v>
          </cell>
          <cell r="V630">
            <v>13595.11</v>
          </cell>
          <cell r="W630">
            <v>27</v>
          </cell>
          <cell r="X630">
            <v>13049.15</v>
          </cell>
          <cell r="Y630">
            <v>25</v>
          </cell>
          <cell r="Z630">
            <v>12977.66</v>
          </cell>
          <cell r="AA630">
            <v>330</v>
          </cell>
          <cell r="AB630">
            <v>143862.83999999997</v>
          </cell>
          <cell r="AC630">
            <v>12</v>
          </cell>
          <cell r="AD630">
            <v>27.5</v>
          </cell>
          <cell r="AE630">
            <v>435.94799999999992</v>
          </cell>
        </row>
        <row r="631">
          <cell r="A631" t="str">
            <v>3240</v>
          </cell>
          <cell r="B631" t="str">
            <v>Spēļu un rotaļlietu ražošana</v>
          </cell>
          <cell r="C631">
            <v>27</v>
          </cell>
          <cell r="D631">
            <v>12444.420000000002</v>
          </cell>
          <cell r="E631">
            <v>26</v>
          </cell>
          <cell r="F631">
            <v>12583.11</v>
          </cell>
          <cell r="G631">
            <v>26</v>
          </cell>
          <cell r="H631">
            <v>13992.32</v>
          </cell>
          <cell r="I631">
            <v>26</v>
          </cell>
          <cell r="J631">
            <v>14430.81</v>
          </cell>
          <cell r="K631">
            <v>26</v>
          </cell>
          <cell r="L631">
            <v>14516.27</v>
          </cell>
          <cell r="M631">
            <v>27</v>
          </cell>
          <cell r="N631">
            <v>14389.66</v>
          </cell>
          <cell r="O631">
            <v>28</v>
          </cell>
          <cell r="P631">
            <v>12276.380000000001</v>
          </cell>
          <cell r="Q631">
            <v>29</v>
          </cell>
          <cell r="R631">
            <v>12131.08</v>
          </cell>
          <cell r="S631">
            <v>28</v>
          </cell>
          <cell r="T631">
            <v>13227.35</v>
          </cell>
          <cell r="U631">
            <v>26</v>
          </cell>
          <cell r="V631">
            <v>12803.759999999998</v>
          </cell>
          <cell r="W631">
            <v>26</v>
          </cell>
          <cell r="X631">
            <v>13035.94</v>
          </cell>
          <cell r="Y631">
            <v>27</v>
          </cell>
          <cell r="Z631">
            <v>12984.410000000002</v>
          </cell>
          <cell r="AA631">
            <v>322</v>
          </cell>
          <cell r="AB631">
            <v>158815.51000000004</v>
          </cell>
          <cell r="AC631">
            <v>12</v>
          </cell>
          <cell r="AD631">
            <v>26.833333333333332</v>
          </cell>
          <cell r="AE631">
            <v>493.21586956521753</v>
          </cell>
        </row>
        <row r="632">
          <cell r="A632" t="str">
            <v>3250</v>
          </cell>
          <cell r="B632" t="str">
            <v>Medicīnas un zobārstniecības instrumentu un piederumu ražošana</v>
          </cell>
          <cell r="C632">
            <v>69</v>
          </cell>
          <cell r="D632">
            <v>34072.18</v>
          </cell>
          <cell r="E632">
            <v>70</v>
          </cell>
          <cell r="F632">
            <v>35739.61</v>
          </cell>
          <cell r="G632">
            <v>71</v>
          </cell>
          <cell r="H632">
            <v>37307.149999999994</v>
          </cell>
          <cell r="I632">
            <v>73</v>
          </cell>
          <cell r="J632">
            <v>39093.96</v>
          </cell>
          <cell r="K632">
            <v>73</v>
          </cell>
          <cell r="L632">
            <v>40132.619999999995</v>
          </cell>
          <cell r="M632">
            <v>72</v>
          </cell>
          <cell r="N632">
            <v>39588.54</v>
          </cell>
          <cell r="O632">
            <v>74</v>
          </cell>
          <cell r="P632">
            <v>39537.490000000005</v>
          </cell>
          <cell r="Q632">
            <v>77</v>
          </cell>
          <cell r="R632">
            <v>41002.469999999994</v>
          </cell>
          <cell r="S632">
            <v>75</v>
          </cell>
          <cell r="T632">
            <v>38844.69</v>
          </cell>
          <cell r="U632">
            <v>75</v>
          </cell>
          <cell r="V632">
            <v>38437.800000000003</v>
          </cell>
          <cell r="W632">
            <v>75</v>
          </cell>
          <cell r="X632">
            <v>39643</v>
          </cell>
          <cell r="Y632">
            <v>75</v>
          </cell>
          <cell r="Z632">
            <v>39020.800000000003</v>
          </cell>
          <cell r="AA632">
            <v>879</v>
          </cell>
          <cell r="AB632">
            <v>462420.30999999994</v>
          </cell>
          <cell r="AC632">
            <v>12</v>
          </cell>
          <cell r="AD632">
            <v>73.25</v>
          </cell>
          <cell r="AE632">
            <v>526.07543799772463</v>
          </cell>
        </row>
        <row r="633">
          <cell r="A633" t="str">
            <v>3291</v>
          </cell>
          <cell r="B633" t="str">
            <v>Slotu un suku ražošana</v>
          </cell>
          <cell r="C633">
            <v>1</v>
          </cell>
          <cell r="D633">
            <v>625.89</v>
          </cell>
          <cell r="E633">
            <v>1</v>
          </cell>
          <cell r="F633">
            <v>220.39</v>
          </cell>
          <cell r="G633">
            <v>1</v>
          </cell>
          <cell r="H633">
            <v>150</v>
          </cell>
          <cell r="I633">
            <v>1</v>
          </cell>
          <cell r="J633">
            <v>100</v>
          </cell>
          <cell r="K633">
            <v>1</v>
          </cell>
          <cell r="L633">
            <v>410</v>
          </cell>
          <cell r="M633">
            <v>1</v>
          </cell>
          <cell r="N633">
            <v>363.92</v>
          </cell>
          <cell r="O633">
            <v>1</v>
          </cell>
          <cell r="P633">
            <v>652.87</v>
          </cell>
          <cell r="Q633">
            <v>1</v>
          </cell>
          <cell r="R633">
            <v>300</v>
          </cell>
          <cell r="S633">
            <v>1</v>
          </cell>
          <cell r="T633">
            <v>300</v>
          </cell>
          <cell r="AA633">
            <v>9</v>
          </cell>
          <cell r="AB633">
            <v>3123.07</v>
          </cell>
          <cell r="AC633">
            <v>9</v>
          </cell>
          <cell r="AD633">
            <v>1</v>
          </cell>
          <cell r="AE633">
            <v>347.00777777777779</v>
          </cell>
        </row>
        <row r="634">
          <cell r="A634" t="str">
            <v>3299</v>
          </cell>
          <cell r="B634" t="str">
            <v>Citur neklasificēta ražošana</v>
          </cell>
          <cell r="C634">
            <v>75</v>
          </cell>
          <cell r="D634">
            <v>38573.820000000007</v>
          </cell>
          <cell r="E634">
            <v>77</v>
          </cell>
          <cell r="F634">
            <v>41096.47</v>
          </cell>
          <cell r="G634">
            <v>88</v>
          </cell>
          <cell r="H634">
            <v>47012.54</v>
          </cell>
          <cell r="I634">
            <v>96</v>
          </cell>
          <cell r="J634">
            <v>52484.41</v>
          </cell>
          <cell r="K634">
            <v>98</v>
          </cell>
          <cell r="L634">
            <v>54364.869999999995</v>
          </cell>
          <cell r="M634">
            <v>92</v>
          </cell>
          <cell r="N634">
            <v>50578.219999999994</v>
          </cell>
          <cell r="O634">
            <v>96</v>
          </cell>
          <cell r="P634">
            <v>51690.839999999989</v>
          </cell>
          <cell r="Q634">
            <v>94</v>
          </cell>
          <cell r="R634">
            <v>49246.400000000001</v>
          </cell>
          <cell r="S634">
            <v>96</v>
          </cell>
          <cell r="T634">
            <v>49507.670000000006</v>
          </cell>
          <cell r="U634">
            <v>94</v>
          </cell>
          <cell r="V634">
            <v>44933.06</v>
          </cell>
          <cell r="W634">
            <v>92</v>
          </cell>
          <cell r="X634">
            <v>46508.990000000005</v>
          </cell>
          <cell r="Y634">
            <v>92</v>
          </cell>
          <cell r="Z634">
            <v>46836.66</v>
          </cell>
          <cell r="AA634">
            <v>1090</v>
          </cell>
          <cell r="AB634">
            <v>572833.95000000007</v>
          </cell>
          <cell r="AC634">
            <v>12</v>
          </cell>
          <cell r="AD634">
            <v>90.833333333333329</v>
          </cell>
          <cell r="AE634">
            <v>525.53573394495425</v>
          </cell>
        </row>
        <row r="635">
          <cell r="A635" t="str">
            <v>3311</v>
          </cell>
          <cell r="B635" t="str">
            <v>Metāla izstrādājumu remonts</v>
          </cell>
          <cell r="C635">
            <v>106</v>
          </cell>
          <cell r="D635">
            <v>58015.359999999993</v>
          </cell>
          <cell r="E635">
            <v>106</v>
          </cell>
          <cell r="F635">
            <v>58235.399999999994</v>
          </cell>
          <cell r="G635">
            <v>119</v>
          </cell>
          <cell r="H635">
            <v>59918.179999999993</v>
          </cell>
          <cell r="I635">
            <v>119</v>
          </cell>
          <cell r="J635">
            <v>66564.13</v>
          </cell>
          <cell r="K635">
            <v>128</v>
          </cell>
          <cell r="L635">
            <v>71306.420000000013</v>
          </cell>
          <cell r="M635">
            <v>135</v>
          </cell>
          <cell r="N635">
            <v>76831.33</v>
          </cell>
          <cell r="O635">
            <v>131</v>
          </cell>
          <cell r="P635">
            <v>74986.81</v>
          </cell>
          <cell r="Q635">
            <v>131</v>
          </cell>
          <cell r="R635">
            <v>72914.770000000019</v>
          </cell>
          <cell r="S635">
            <v>130</v>
          </cell>
          <cell r="T635">
            <v>72333.709999999992</v>
          </cell>
          <cell r="U635">
            <v>127</v>
          </cell>
          <cell r="V635">
            <v>71204.87000000001</v>
          </cell>
          <cell r="W635">
            <v>125</v>
          </cell>
          <cell r="X635">
            <v>69990.649999999994</v>
          </cell>
          <cell r="Y635">
            <v>125</v>
          </cell>
          <cell r="Z635">
            <v>72465.23</v>
          </cell>
          <cell r="AA635">
            <v>1482</v>
          </cell>
          <cell r="AB635">
            <v>824766.86</v>
          </cell>
          <cell r="AC635">
            <v>12</v>
          </cell>
          <cell r="AD635">
            <v>123.5</v>
          </cell>
          <cell r="AE635">
            <v>556.52284750337378</v>
          </cell>
        </row>
        <row r="636">
          <cell r="A636" t="str">
            <v>3312</v>
          </cell>
          <cell r="B636" t="str">
            <v>Iekārtu remonts</v>
          </cell>
          <cell r="C636">
            <v>299</v>
          </cell>
          <cell r="D636">
            <v>172073.89000000004</v>
          </cell>
          <cell r="E636">
            <v>302</v>
          </cell>
          <cell r="F636">
            <v>172007.59</v>
          </cell>
          <cell r="G636">
            <v>304</v>
          </cell>
          <cell r="H636">
            <v>174184.07000000007</v>
          </cell>
          <cell r="I636">
            <v>291</v>
          </cell>
          <cell r="J636">
            <v>165481.44999999998</v>
          </cell>
          <cell r="K636">
            <v>291</v>
          </cell>
          <cell r="L636">
            <v>164643.59999999995</v>
          </cell>
          <cell r="M636">
            <v>287</v>
          </cell>
          <cell r="N636">
            <v>165488.88000000003</v>
          </cell>
          <cell r="O636">
            <v>275</v>
          </cell>
          <cell r="P636">
            <v>165603.28000000003</v>
          </cell>
          <cell r="Q636">
            <v>278</v>
          </cell>
          <cell r="R636">
            <v>167122.51000000007</v>
          </cell>
          <cell r="S636">
            <v>272</v>
          </cell>
          <cell r="T636">
            <v>161875.77000000005</v>
          </cell>
          <cell r="U636">
            <v>265</v>
          </cell>
          <cell r="V636">
            <v>152784.75000000003</v>
          </cell>
          <cell r="W636">
            <v>271</v>
          </cell>
          <cell r="X636">
            <v>156217.58000000002</v>
          </cell>
          <cell r="Y636">
            <v>281</v>
          </cell>
          <cell r="Z636">
            <v>156684.60000000003</v>
          </cell>
          <cell r="AA636">
            <v>3416</v>
          </cell>
          <cell r="AB636">
            <v>1974167.9700000004</v>
          </cell>
          <cell r="AC636">
            <v>12</v>
          </cell>
          <cell r="AD636">
            <v>284.66666666666669</v>
          </cell>
          <cell r="AE636">
            <v>577.91802400468396</v>
          </cell>
        </row>
        <row r="637">
          <cell r="A637" t="str">
            <v>3313</v>
          </cell>
          <cell r="B637" t="str">
            <v>Elektronisko iekārtu un optisko ierīču remonts</v>
          </cell>
          <cell r="C637">
            <v>88</v>
          </cell>
          <cell r="D637">
            <v>48785.42</v>
          </cell>
          <cell r="E637">
            <v>90</v>
          </cell>
          <cell r="F637">
            <v>50341.390000000007</v>
          </cell>
          <cell r="G637">
            <v>89</v>
          </cell>
          <cell r="H637">
            <v>50992.66</v>
          </cell>
          <cell r="I637">
            <v>91</v>
          </cell>
          <cell r="J637">
            <v>50066.299999999996</v>
          </cell>
          <cell r="K637">
            <v>93</v>
          </cell>
          <cell r="L637">
            <v>52821.360000000008</v>
          </cell>
          <cell r="M637">
            <v>96</v>
          </cell>
          <cell r="N637">
            <v>54515.4</v>
          </cell>
          <cell r="O637">
            <v>95</v>
          </cell>
          <cell r="P637">
            <v>51912.710000000006</v>
          </cell>
          <cell r="Q637">
            <v>92</v>
          </cell>
          <cell r="R637">
            <v>52219.69</v>
          </cell>
          <cell r="S637">
            <v>92</v>
          </cell>
          <cell r="T637">
            <v>47664.590000000004</v>
          </cell>
          <cell r="U637">
            <v>84</v>
          </cell>
          <cell r="V637">
            <v>46810.840000000004</v>
          </cell>
          <cell r="W637">
            <v>81</v>
          </cell>
          <cell r="X637">
            <v>45345.060000000005</v>
          </cell>
          <cell r="Y637">
            <v>77</v>
          </cell>
          <cell r="Z637">
            <v>41187.130000000005</v>
          </cell>
          <cell r="AA637">
            <v>1068</v>
          </cell>
          <cell r="AB637">
            <v>592662.55000000016</v>
          </cell>
          <cell r="AC637">
            <v>12</v>
          </cell>
          <cell r="AD637">
            <v>89</v>
          </cell>
          <cell r="AE637">
            <v>554.92748127340838</v>
          </cell>
        </row>
        <row r="638">
          <cell r="A638" t="str">
            <v>3314</v>
          </cell>
          <cell r="B638" t="str">
            <v>Elektroierīču remonts</v>
          </cell>
          <cell r="C638">
            <v>76</v>
          </cell>
          <cell r="D638">
            <v>40387.140000000007</v>
          </cell>
          <cell r="E638">
            <v>81</v>
          </cell>
          <cell r="F638">
            <v>42866.38</v>
          </cell>
          <cell r="G638">
            <v>80</v>
          </cell>
          <cell r="H638">
            <v>42739.14</v>
          </cell>
          <cell r="I638">
            <v>82</v>
          </cell>
          <cell r="J638">
            <v>42053.12000000001</v>
          </cell>
          <cell r="K638">
            <v>81</v>
          </cell>
          <cell r="L638">
            <v>42743.15</v>
          </cell>
          <cell r="M638">
            <v>80</v>
          </cell>
          <cell r="N638">
            <v>42330.77</v>
          </cell>
          <cell r="O638">
            <v>86</v>
          </cell>
          <cell r="P638">
            <v>46217.740000000005</v>
          </cell>
          <cell r="Q638">
            <v>83</v>
          </cell>
          <cell r="R638">
            <v>44149.08</v>
          </cell>
          <cell r="S638">
            <v>84</v>
          </cell>
          <cell r="T638">
            <v>45558.489999999991</v>
          </cell>
          <cell r="U638">
            <v>83</v>
          </cell>
          <cell r="V638">
            <v>41312.029999999992</v>
          </cell>
          <cell r="W638">
            <v>80</v>
          </cell>
          <cell r="X638">
            <v>39040.589999999997</v>
          </cell>
          <cell r="Y638">
            <v>77</v>
          </cell>
          <cell r="Z638">
            <v>37184.03</v>
          </cell>
          <cell r="AA638">
            <v>973</v>
          </cell>
          <cell r="AB638">
            <v>506581.66000000003</v>
          </cell>
          <cell r="AC638">
            <v>12</v>
          </cell>
          <cell r="AD638">
            <v>81.083333333333329</v>
          </cell>
          <cell r="AE638">
            <v>520.63891058581714</v>
          </cell>
        </row>
        <row r="639">
          <cell r="A639" t="str">
            <v>3315</v>
          </cell>
          <cell r="B639" t="str">
            <v>Kuģu un laivu remonts un apkope</v>
          </cell>
          <cell r="C639">
            <v>94</v>
          </cell>
          <cell r="D639">
            <v>45648.160000000011</v>
          </cell>
          <cell r="E639">
            <v>94</v>
          </cell>
          <cell r="F639">
            <v>49696.990000000005</v>
          </cell>
          <cell r="G639">
            <v>93</v>
          </cell>
          <cell r="H639">
            <v>50559.44</v>
          </cell>
          <cell r="I639">
            <v>92</v>
          </cell>
          <cell r="J639">
            <v>46432.86</v>
          </cell>
          <cell r="K639">
            <v>89</v>
          </cell>
          <cell r="L639">
            <v>45634.189999999988</v>
          </cell>
          <cell r="M639">
            <v>96</v>
          </cell>
          <cell r="N639">
            <v>49608.869999999995</v>
          </cell>
          <cell r="O639">
            <v>96</v>
          </cell>
          <cell r="P639">
            <v>48269.020000000011</v>
          </cell>
          <cell r="Q639">
            <v>87</v>
          </cell>
          <cell r="R639">
            <v>44803.380000000005</v>
          </cell>
          <cell r="S639">
            <v>89</v>
          </cell>
          <cell r="T639">
            <v>47333.570000000007</v>
          </cell>
          <cell r="U639">
            <v>90</v>
          </cell>
          <cell r="V639">
            <v>48092.01</v>
          </cell>
          <cell r="W639">
            <v>86</v>
          </cell>
          <cell r="X639">
            <v>46683.98</v>
          </cell>
          <cell r="Y639">
            <v>83</v>
          </cell>
          <cell r="Z639">
            <v>45184.289999999994</v>
          </cell>
          <cell r="AA639">
            <v>1089</v>
          </cell>
          <cell r="AB639">
            <v>567946.76</v>
          </cell>
          <cell r="AC639">
            <v>12</v>
          </cell>
          <cell r="AD639">
            <v>90.75</v>
          </cell>
          <cell r="AE639">
            <v>521.53054178145089</v>
          </cell>
        </row>
        <row r="640">
          <cell r="A640" t="str">
            <v>3316</v>
          </cell>
          <cell r="B640" t="str">
            <v>Lidaparātu un kosmosa kuģu remonts un apkope</v>
          </cell>
          <cell r="C640">
            <v>5</v>
          </cell>
          <cell r="D640">
            <v>3151.35</v>
          </cell>
          <cell r="E640">
            <v>4</v>
          </cell>
          <cell r="F640">
            <v>2720</v>
          </cell>
          <cell r="G640">
            <v>4</v>
          </cell>
          <cell r="H640">
            <v>2720</v>
          </cell>
          <cell r="I640">
            <v>4</v>
          </cell>
          <cell r="J640">
            <v>2840</v>
          </cell>
          <cell r="K640">
            <v>4</v>
          </cell>
          <cell r="L640">
            <v>2681.2799999999997</v>
          </cell>
          <cell r="M640">
            <v>3</v>
          </cell>
          <cell r="N640">
            <v>2120</v>
          </cell>
          <cell r="O640">
            <v>4</v>
          </cell>
          <cell r="P640">
            <v>2737</v>
          </cell>
          <cell r="Q640">
            <v>4</v>
          </cell>
          <cell r="R640">
            <v>2840</v>
          </cell>
          <cell r="S640">
            <v>4</v>
          </cell>
          <cell r="T640">
            <v>2840</v>
          </cell>
          <cell r="U640">
            <v>4</v>
          </cell>
          <cell r="V640">
            <v>2840</v>
          </cell>
          <cell r="W640">
            <v>4</v>
          </cell>
          <cell r="X640">
            <v>2840</v>
          </cell>
          <cell r="Y640">
            <v>5</v>
          </cell>
          <cell r="Z640">
            <v>3180.84</v>
          </cell>
          <cell r="AA640">
            <v>49</v>
          </cell>
          <cell r="AB640">
            <v>33510.47</v>
          </cell>
          <cell r="AC640">
            <v>12</v>
          </cell>
          <cell r="AD640">
            <v>4.083333333333333</v>
          </cell>
          <cell r="AE640">
            <v>683.88714285714286</v>
          </cell>
        </row>
        <row r="641">
          <cell r="A641" t="str">
            <v>3317</v>
          </cell>
          <cell r="B641" t="str">
            <v>Cita veida transportlīdzekļu apkope un remonts</v>
          </cell>
          <cell r="C641">
            <v>70</v>
          </cell>
          <cell r="D641">
            <v>35741.17</v>
          </cell>
          <cell r="E641">
            <v>68</v>
          </cell>
          <cell r="F641">
            <v>35516.350000000006</v>
          </cell>
          <cell r="G641">
            <v>75</v>
          </cell>
          <cell r="H641">
            <v>39122.249999999993</v>
          </cell>
          <cell r="I641">
            <v>64</v>
          </cell>
          <cell r="J641">
            <v>31847.970000000005</v>
          </cell>
          <cell r="K641">
            <v>75</v>
          </cell>
          <cell r="L641">
            <v>38278.609999999993</v>
          </cell>
          <cell r="M641">
            <v>69</v>
          </cell>
          <cell r="N641">
            <v>36097.340000000004</v>
          </cell>
          <cell r="O641">
            <v>78</v>
          </cell>
          <cell r="P641">
            <v>42451.68</v>
          </cell>
          <cell r="Q641">
            <v>77</v>
          </cell>
          <cell r="R641">
            <v>40005.499999999985</v>
          </cell>
          <cell r="S641">
            <v>77</v>
          </cell>
          <cell r="T641">
            <v>36976.590000000004</v>
          </cell>
          <cell r="U641">
            <v>72</v>
          </cell>
          <cell r="V641">
            <v>38518.259999999995</v>
          </cell>
          <cell r="W641">
            <v>74</v>
          </cell>
          <cell r="X641">
            <v>38424.009999999995</v>
          </cell>
          <cell r="Y641">
            <v>81</v>
          </cell>
          <cell r="Z641">
            <v>39613.500000000007</v>
          </cell>
          <cell r="AA641">
            <v>880</v>
          </cell>
          <cell r="AB641">
            <v>452593.23</v>
          </cell>
          <cell r="AC641">
            <v>12</v>
          </cell>
          <cell r="AD641">
            <v>73.333333333333329</v>
          </cell>
          <cell r="AE641">
            <v>514.31048863636363</v>
          </cell>
        </row>
        <row r="642">
          <cell r="A642" t="str">
            <v>3319</v>
          </cell>
          <cell r="B642" t="str">
            <v>Citu ierīču remonts</v>
          </cell>
          <cell r="C642">
            <v>74</v>
          </cell>
          <cell r="D642">
            <v>44091.229999999996</v>
          </cell>
          <cell r="E642">
            <v>76</v>
          </cell>
          <cell r="F642">
            <v>43846.77</v>
          </cell>
          <cell r="G642">
            <v>76</v>
          </cell>
          <cell r="H642">
            <v>44136.49</v>
          </cell>
          <cell r="I642">
            <v>77</v>
          </cell>
          <cell r="J642">
            <v>43768.73</v>
          </cell>
          <cell r="K642">
            <v>77</v>
          </cell>
          <cell r="L642">
            <v>44322.67</v>
          </cell>
          <cell r="M642">
            <v>75</v>
          </cell>
          <cell r="N642">
            <v>41854.669999999991</v>
          </cell>
          <cell r="O642">
            <v>73</v>
          </cell>
          <cell r="P642">
            <v>42471.73</v>
          </cell>
          <cell r="Q642">
            <v>74</v>
          </cell>
          <cell r="R642">
            <v>44434.63</v>
          </cell>
          <cell r="S642">
            <v>78</v>
          </cell>
          <cell r="T642">
            <v>46563.969999999994</v>
          </cell>
          <cell r="U642">
            <v>74</v>
          </cell>
          <cell r="V642">
            <v>41810.04</v>
          </cell>
          <cell r="W642">
            <v>75</v>
          </cell>
          <cell r="X642">
            <v>43946.32</v>
          </cell>
          <cell r="Y642">
            <v>75</v>
          </cell>
          <cell r="Z642">
            <v>41526.049999999996</v>
          </cell>
          <cell r="AA642">
            <v>904</v>
          </cell>
          <cell r="AB642">
            <v>522773.29999999993</v>
          </cell>
          <cell r="AC642">
            <v>12</v>
          </cell>
          <cell r="AD642">
            <v>75.333333333333329</v>
          </cell>
          <cell r="AE642">
            <v>578.28904867256631</v>
          </cell>
        </row>
        <row r="643">
          <cell r="A643" t="str">
            <v>3320</v>
          </cell>
          <cell r="B643" t="str">
            <v>Ražošanas iekārtu un ierīču uzstādīšana</v>
          </cell>
          <cell r="C643">
            <v>89</v>
          </cell>
          <cell r="D643">
            <v>50446.479999999996</v>
          </cell>
          <cell r="E643">
            <v>86</v>
          </cell>
          <cell r="F643">
            <v>50177.100000000006</v>
          </cell>
          <cell r="G643">
            <v>90</v>
          </cell>
          <cell r="H643">
            <v>50615.720000000008</v>
          </cell>
          <cell r="I643">
            <v>97</v>
          </cell>
          <cell r="J643">
            <v>53778.92</v>
          </cell>
          <cell r="K643">
            <v>95</v>
          </cell>
          <cell r="L643">
            <v>53634.36</v>
          </cell>
          <cell r="M643">
            <v>98</v>
          </cell>
          <cell r="N643">
            <v>55057.160000000011</v>
          </cell>
          <cell r="O643">
            <v>103</v>
          </cell>
          <cell r="P643">
            <v>56820.749999999993</v>
          </cell>
          <cell r="Q643">
            <v>101</v>
          </cell>
          <cell r="R643">
            <v>56010.01</v>
          </cell>
          <cell r="S643">
            <v>104</v>
          </cell>
          <cell r="T643">
            <v>59427.009999999995</v>
          </cell>
          <cell r="U643">
            <v>108</v>
          </cell>
          <cell r="V643">
            <v>62422.89</v>
          </cell>
          <cell r="W643">
            <v>101</v>
          </cell>
          <cell r="X643">
            <v>60359.47</v>
          </cell>
          <cell r="Y643">
            <v>105</v>
          </cell>
          <cell r="Z643">
            <v>64219.48000000001</v>
          </cell>
          <cell r="AA643">
            <v>1177</v>
          </cell>
          <cell r="AB643">
            <v>672969.35</v>
          </cell>
          <cell r="AC643">
            <v>12</v>
          </cell>
          <cell r="AD643">
            <v>98.083333333333329</v>
          </cell>
          <cell r="AE643">
            <v>571.76665250637211</v>
          </cell>
        </row>
        <row r="644">
          <cell r="A644" t="str">
            <v>3511</v>
          </cell>
          <cell r="B644" t="str">
            <v>Elektroenerģijas ražošana</v>
          </cell>
          <cell r="C644">
            <v>31</v>
          </cell>
          <cell r="D644">
            <v>19959.03</v>
          </cell>
          <cell r="E644">
            <v>31</v>
          </cell>
          <cell r="F644">
            <v>19859.04</v>
          </cell>
          <cell r="G644">
            <v>31</v>
          </cell>
          <cell r="H644">
            <v>19808.419999999998</v>
          </cell>
          <cell r="I644">
            <v>32</v>
          </cell>
          <cell r="J644">
            <v>19759.45</v>
          </cell>
          <cell r="K644">
            <v>31</v>
          </cell>
          <cell r="L644">
            <v>19035</v>
          </cell>
          <cell r="M644">
            <v>31</v>
          </cell>
          <cell r="N644">
            <v>18662.739999999998</v>
          </cell>
          <cell r="O644">
            <v>31</v>
          </cell>
          <cell r="P644">
            <v>19064.900000000001</v>
          </cell>
          <cell r="Q644">
            <v>29</v>
          </cell>
          <cell r="R644">
            <v>16546.150000000001</v>
          </cell>
          <cell r="S644">
            <v>30</v>
          </cell>
          <cell r="T644">
            <v>18131.440000000002</v>
          </cell>
          <cell r="U644">
            <v>30</v>
          </cell>
          <cell r="V644">
            <v>18791.580000000002</v>
          </cell>
          <cell r="W644">
            <v>30</v>
          </cell>
          <cell r="X644">
            <v>18578.38</v>
          </cell>
          <cell r="Y644">
            <v>30</v>
          </cell>
          <cell r="Z644">
            <v>18623.340000000004</v>
          </cell>
          <cell r="AA644">
            <v>367</v>
          </cell>
          <cell r="AB644">
            <v>226819.47</v>
          </cell>
          <cell r="AC644">
            <v>12</v>
          </cell>
          <cell r="AD644">
            <v>30.583333333333332</v>
          </cell>
          <cell r="AE644">
            <v>618.03670299727526</v>
          </cell>
        </row>
        <row r="645">
          <cell r="A645" t="str">
            <v>3512</v>
          </cell>
          <cell r="B645" t="str">
            <v>Elektroenerģijas apgāde</v>
          </cell>
          <cell r="C645">
            <v>4</v>
          </cell>
          <cell r="D645">
            <v>2750</v>
          </cell>
          <cell r="E645">
            <v>5</v>
          </cell>
          <cell r="F645">
            <v>3193.57</v>
          </cell>
          <cell r="G645">
            <v>4</v>
          </cell>
          <cell r="H645">
            <v>2750</v>
          </cell>
          <cell r="I645">
            <v>4</v>
          </cell>
          <cell r="J645">
            <v>2750</v>
          </cell>
          <cell r="K645">
            <v>4</v>
          </cell>
          <cell r="L645">
            <v>2750</v>
          </cell>
          <cell r="M645">
            <v>5</v>
          </cell>
          <cell r="N645">
            <v>3240.47</v>
          </cell>
          <cell r="O645">
            <v>4</v>
          </cell>
          <cell r="P645">
            <v>2700</v>
          </cell>
          <cell r="Q645">
            <v>4</v>
          </cell>
          <cell r="R645">
            <v>2700</v>
          </cell>
          <cell r="S645">
            <v>5</v>
          </cell>
          <cell r="T645">
            <v>2978.57</v>
          </cell>
          <cell r="U645">
            <v>5</v>
          </cell>
          <cell r="V645">
            <v>3350</v>
          </cell>
          <cell r="W645">
            <v>6</v>
          </cell>
          <cell r="X645">
            <v>3950</v>
          </cell>
          <cell r="Y645">
            <v>5</v>
          </cell>
          <cell r="Z645">
            <v>3350</v>
          </cell>
          <cell r="AA645">
            <v>55</v>
          </cell>
          <cell r="AB645">
            <v>36462.61</v>
          </cell>
          <cell r="AC645">
            <v>12</v>
          </cell>
          <cell r="AD645">
            <v>4.583333333333333</v>
          </cell>
          <cell r="AE645">
            <v>662.95654545454545</v>
          </cell>
        </row>
        <row r="646">
          <cell r="A646" t="str">
            <v>3513</v>
          </cell>
          <cell r="B646" t="str">
            <v>Elektroenerģijas sadale</v>
          </cell>
          <cell r="C646">
            <v>1</v>
          </cell>
          <cell r="D646">
            <v>700</v>
          </cell>
          <cell r="E646">
            <v>1</v>
          </cell>
          <cell r="F646">
            <v>693</v>
          </cell>
          <cell r="G646">
            <v>1</v>
          </cell>
          <cell r="H646">
            <v>700</v>
          </cell>
          <cell r="I646">
            <v>1</v>
          </cell>
          <cell r="J646">
            <v>700</v>
          </cell>
          <cell r="K646">
            <v>1</v>
          </cell>
          <cell r="L646">
            <v>695</v>
          </cell>
          <cell r="M646">
            <v>1</v>
          </cell>
          <cell r="N646">
            <v>700</v>
          </cell>
          <cell r="O646">
            <v>1</v>
          </cell>
          <cell r="P646">
            <v>720</v>
          </cell>
          <cell r="Q646">
            <v>1</v>
          </cell>
          <cell r="R646">
            <v>715</v>
          </cell>
          <cell r="S646">
            <v>1</v>
          </cell>
          <cell r="T646">
            <v>705</v>
          </cell>
          <cell r="U646">
            <v>1</v>
          </cell>
          <cell r="V646">
            <v>720</v>
          </cell>
          <cell r="Y646">
            <v>1</v>
          </cell>
          <cell r="Z646">
            <v>715</v>
          </cell>
          <cell r="AA646">
            <v>11</v>
          </cell>
          <cell r="AB646">
            <v>7763</v>
          </cell>
          <cell r="AC646">
            <v>11</v>
          </cell>
          <cell r="AD646">
            <v>1</v>
          </cell>
          <cell r="AE646">
            <v>705.72727272727275</v>
          </cell>
        </row>
        <row r="647">
          <cell r="A647" t="str">
            <v>3514</v>
          </cell>
          <cell r="B647" t="str">
            <v>Elektroenerģijas tirdzniecība</v>
          </cell>
          <cell r="C647">
            <v>1</v>
          </cell>
          <cell r="D647">
            <v>400</v>
          </cell>
          <cell r="E647">
            <v>1</v>
          </cell>
          <cell r="F647">
            <v>400</v>
          </cell>
          <cell r="G647">
            <v>1</v>
          </cell>
          <cell r="H647">
            <v>400</v>
          </cell>
          <cell r="I647">
            <v>1</v>
          </cell>
          <cell r="J647">
            <v>400</v>
          </cell>
          <cell r="K647">
            <v>1</v>
          </cell>
          <cell r="L647">
            <v>400</v>
          </cell>
          <cell r="M647">
            <v>1</v>
          </cell>
          <cell r="N647">
            <v>400</v>
          </cell>
          <cell r="O647">
            <v>1</v>
          </cell>
          <cell r="P647">
            <v>400</v>
          </cell>
          <cell r="Q647">
            <v>1</v>
          </cell>
          <cell r="R647">
            <v>400</v>
          </cell>
          <cell r="S647">
            <v>1</v>
          </cell>
          <cell r="T647">
            <v>400</v>
          </cell>
          <cell r="U647">
            <v>1</v>
          </cell>
          <cell r="V647">
            <v>400</v>
          </cell>
          <cell r="W647">
            <v>1</v>
          </cell>
          <cell r="X647">
            <v>400</v>
          </cell>
          <cell r="Y647">
            <v>1</v>
          </cell>
          <cell r="Z647">
            <v>400</v>
          </cell>
          <cell r="AA647">
            <v>12</v>
          </cell>
          <cell r="AB647">
            <v>4800</v>
          </cell>
          <cell r="AC647">
            <v>12</v>
          </cell>
          <cell r="AD647">
            <v>1</v>
          </cell>
          <cell r="AE647">
            <v>400</v>
          </cell>
        </row>
        <row r="648">
          <cell r="A648" t="str">
            <v>3522</v>
          </cell>
          <cell r="B648" t="str">
            <v>Gāzveida kurināmā sadale pa cauruļvadiem</v>
          </cell>
          <cell r="C648">
            <v>4</v>
          </cell>
          <cell r="D648">
            <v>2320</v>
          </cell>
          <cell r="E648">
            <v>4</v>
          </cell>
          <cell r="F648">
            <v>2320</v>
          </cell>
          <cell r="G648">
            <v>4</v>
          </cell>
          <cell r="H648">
            <v>2320</v>
          </cell>
          <cell r="I648">
            <v>3</v>
          </cell>
          <cell r="J648">
            <v>1600</v>
          </cell>
          <cell r="K648">
            <v>4</v>
          </cell>
          <cell r="L648">
            <v>1908.57</v>
          </cell>
          <cell r="M648">
            <v>4</v>
          </cell>
          <cell r="N648">
            <v>2320</v>
          </cell>
          <cell r="O648">
            <v>5</v>
          </cell>
          <cell r="P648">
            <v>3040</v>
          </cell>
          <cell r="Q648">
            <v>5</v>
          </cell>
          <cell r="R648">
            <v>3040</v>
          </cell>
          <cell r="S648">
            <v>5</v>
          </cell>
          <cell r="T648">
            <v>3040</v>
          </cell>
          <cell r="U648">
            <v>6</v>
          </cell>
          <cell r="V648">
            <v>3277.2799999999997</v>
          </cell>
          <cell r="W648">
            <v>5</v>
          </cell>
          <cell r="X648">
            <v>3340</v>
          </cell>
          <cell r="Y648">
            <v>5</v>
          </cell>
          <cell r="Z648">
            <v>3340</v>
          </cell>
          <cell r="AA648">
            <v>54</v>
          </cell>
          <cell r="AB648">
            <v>31865.85</v>
          </cell>
          <cell r="AC648">
            <v>12</v>
          </cell>
          <cell r="AD648">
            <v>4.5</v>
          </cell>
          <cell r="AE648">
            <v>590.10833333333335</v>
          </cell>
        </row>
        <row r="649">
          <cell r="A649" t="str">
            <v>3530</v>
          </cell>
          <cell r="B649" t="str">
            <v>Tvaika piegāde un gaisa kondicionēšana</v>
          </cell>
          <cell r="C649">
            <v>17</v>
          </cell>
          <cell r="D649">
            <v>10405.23</v>
          </cell>
          <cell r="E649">
            <v>17</v>
          </cell>
          <cell r="F649">
            <v>9930.74</v>
          </cell>
          <cell r="G649">
            <v>17</v>
          </cell>
          <cell r="H649">
            <v>10187.870000000001</v>
          </cell>
          <cell r="I649">
            <v>16</v>
          </cell>
          <cell r="J649">
            <v>9255.67</v>
          </cell>
          <cell r="K649">
            <v>17</v>
          </cell>
          <cell r="L649">
            <v>9739.4</v>
          </cell>
          <cell r="M649">
            <v>16</v>
          </cell>
          <cell r="N649">
            <v>9365.19</v>
          </cell>
          <cell r="O649">
            <v>16</v>
          </cell>
          <cell r="P649">
            <v>9558.7999999999993</v>
          </cell>
          <cell r="Q649">
            <v>15</v>
          </cell>
          <cell r="R649">
            <v>8082.11</v>
          </cell>
          <cell r="S649">
            <v>16</v>
          </cell>
          <cell r="T649">
            <v>8881.36</v>
          </cell>
          <cell r="U649">
            <v>16</v>
          </cell>
          <cell r="V649">
            <v>9086.7900000000009</v>
          </cell>
          <cell r="W649">
            <v>16</v>
          </cell>
          <cell r="X649">
            <v>8946.77</v>
          </cell>
          <cell r="Y649">
            <v>16</v>
          </cell>
          <cell r="Z649">
            <v>9127.93</v>
          </cell>
          <cell r="AA649">
            <v>195</v>
          </cell>
          <cell r="AB649">
            <v>112567.86000000002</v>
          </cell>
          <cell r="AC649">
            <v>12</v>
          </cell>
          <cell r="AD649">
            <v>16.25</v>
          </cell>
          <cell r="AE649">
            <v>577.27107692307698</v>
          </cell>
        </row>
        <row r="650">
          <cell r="A650" t="str">
            <v>3600</v>
          </cell>
          <cell r="B650" t="str">
            <v>Ūdens ieguve, attīrīšana un apgāde</v>
          </cell>
          <cell r="C650">
            <v>39</v>
          </cell>
          <cell r="D650">
            <v>21073.16</v>
          </cell>
          <cell r="E650">
            <v>41</v>
          </cell>
          <cell r="F650">
            <v>21188.98</v>
          </cell>
          <cell r="G650">
            <v>39</v>
          </cell>
          <cell r="H650">
            <v>19976.68</v>
          </cell>
          <cell r="I650">
            <v>36</v>
          </cell>
          <cell r="J650">
            <v>18369.919999999998</v>
          </cell>
          <cell r="K650">
            <v>40</v>
          </cell>
          <cell r="L650">
            <v>19495.060000000001</v>
          </cell>
          <cell r="M650">
            <v>36</v>
          </cell>
          <cell r="N650">
            <v>20077.97</v>
          </cell>
          <cell r="O650">
            <v>39</v>
          </cell>
          <cell r="P650">
            <v>19610.98</v>
          </cell>
          <cell r="Q650">
            <v>34</v>
          </cell>
          <cell r="R650">
            <v>17067.150000000001</v>
          </cell>
          <cell r="S650">
            <v>35</v>
          </cell>
          <cell r="T650">
            <v>17117.400000000001</v>
          </cell>
          <cell r="U650">
            <v>34</v>
          </cell>
          <cell r="V650">
            <v>17556.400000000001</v>
          </cell>
          <cell r="W650">
            <v>37</v>
          </cell>
          <cell r="X650">
            <v>19018.689999999999</v>
          </cell>
          <cell r="Y650">
            <v>36</v>
          </cell>
          <cell r="Z650">
            <v>20123.169999999998</v>
          </cell>
          <cell r="AA650">
            <v>446</v>
          </cell>
          <cell r="AB650">
            <v>230675.56</v>
          </cell>
          <cell r="AC650">
            <v>12</v>
          </cell>
          <cell r="AD650">
            <v>37.166666666666664</v>
          </cell>
          <cell r="AE650">
            <v>517.20977578475333</v>
          </cell>
        </row>
        <row r="651">
          <cell r="A651" t="str">
            <v>3700</v>
          </cell>
          <cell r="B651" t="str">
            <v>Notekūdeņu savākšana un attīrīšana</v>
          </cell>
          <cell r="C651">
            <v>3</v>
          </cell>
          <cell r="D651">
            <v>1560</v>
          </cell>
          <cell r="E651">
            <v>3</v>
          </cell>
          <cell r="F651">
            <v>1622.5</v>
          </cell>
          <cell r="G651">
            <v>3</v>
          </cell>
          <cell r="H651">
            <v>1671.5</v>
          </cell>
          <cell r="I651">
            <v>3</v>
          </cell>
          <cell r="J651">
            <v>1792.5</v>
          </cell>
          <cell r="K651">
            <v>3</v>
          </cell>
          <cell r="L651">
            <v>1964</v>
          </cell>
          <cell r="M651">
            <v>3</v>
          </cell>
          <cell r="N651">
            <v>1946.5</v>
          </cell>
          <cell r="O651">
            <v>4</v>
          </cell>
          <cell r="P651">
            <v>2451.5</v>
          </cell>
          <cell r="Q651">
            <v>4</v>
          </cell>
          <cell r="R651">
            <v>2635</v>
          </cell>
          <cell r="S651">
            <v>4</v>
          </cell>
          <cell r="T651">
            <v>2540.5</v>
          </cell>
          <cell r="U651">
            <v>4</v>
          </cell>
          <cell r="V651">
            <v>2500</v>
          </cell>
          <cell r="W651">
            <v>7</v>
          </cell>
          <cell r="X651">
            <v>4661</v>
          </cell>
          <cell r="Y651">
            <v>7</v>
          </cell>
          <cell r="Z651">
            <v>4890.5</v>
          </cell>
          <cell r="AA651">
            <v>48</v>
          </cell>
          <cell r="AB651">
            <v>30235.5</v>
          </cell>
          <cell r="AC651">
            <v>12</v>
          </cell>
          <cell r="AD651">
            <v>4</v>
          </cell>
          <cell r="AE651">
            <v>629.90625</v>
          </cell>
        </row>
        <row r="652">
          <cell r="A652" t="str">
            <v>3811</v>
          </cell>
          <cell r="B652" t="str">
            <v>Atkritumu savākšana (izņemot bīstamos atkritumus)</v>
          </cell>
          <cell r="C652">
            <v>31</v>
          </cell>
          <cell r="D652">
            <v>19082.22</v>
          </cell>
          <cell r="E652">
            <v>33</v>
          </cell>
          <cell r="F652">
            <v>19131.98</v>
          </cell>
          <cell r="G652">
            <v>33</v>
          </cell>
          <cell r="H652">
            <v>19234.22</v>
          </cell>
          <cell r="I652">
            <v>35</v>
          </cell>
          <cell r="J652">
            <v>20107.13</v>
          </cell>
          <cell r="K652">
            <v>35</v>
          </cell>
          <cell r="L652">
            <v>20409.5</v>
          </cell>
          <cell r="M652">
            <v>34</v>
          </cell>
          <cell r="N652">
            <v>19058.23</v>
          </cell>
          <cell r="O652">
            <v>35</v>
          </cell>
          <cell r="P652">
            <v>17433.559999999998</v>
          </cell>
          <cell r="Q652">
            <v>36</v>
          </cell>
          <cell r="R652">
            <v>18243.48</v>
          </cell>
          <cell r="S652">
            <v>38</v>
          </cell>
          <cell r="T652">
            <v>17622.580000000002</v>
          </cell>
          <cell r="U652">
            <v>35</v>
          </cell>
          <cell r="V652">
            <v>16945.78</v>
          </cell>
          <cell r="W652">
            <v>38</v>
          </cell>
          <cell r="X652">
            <v>17234.28</v>
          </cell>
          <cell r="Y652">
            <v>36</v>
          </cell>
          <cell r="Z652">
            <v>16006.119999999999</v>
          </cell>
          <cell r="AA652">
            <v>419</v>
          </cell>
          <cell r="AB652">
            <v>220509.08000000002</v>
          </cell>
          <cell r="AC652">
            <v>12</v>
          </cell>
          <cell r="AD652">
            <v>34.916666666666664</v>
          </cell>
          <cell r="AE652">
            <v>526.27465393794751</v>
          </cell>
        </row>
        <row r="653">
          <cell r="A653" t="str">
            <v>3812</v>
          </cell>
          <cell r="B653" t="str">
            <v>Bīstamo atkritumu savākšana</v>
          </cell>
          <cell r="C653">
            <v>3</v>
          </cell>
          <cell r="D653">
            <v>2160</v>
          </cell>
          <cell r="E653">
            <v>3</v>
          </cell>
          <cell r="F653">
            <v>2160</v>
          </cell>
          <cell r="G653">
            <v>3</v>
          </cell>
          <cell r="H653">
            <v>2160</v>
          </cell>
          <cell r="I653">
            <v>4</v>
          </cell>
          <cell r="J653">
            <v>2405.56</v>
          </cell>
          <cell r="K653">
            <v>4</v>
          </cell>
          <cell r="L653">
            <v>2500</v>
          </cell>
          <cell r="M653">
            <v>4</v>
          </cell>
          <cell r="N653">
            <v>2500</v>
          </cell>
          <cell r="O653">
            <v>5</v>
          </cell>
          <cell r="P653">
            <v>2701.1</v>
          </cell>
          <cell r="Q653">
            <v>5</v>
          </cell>
          <cell r="R653">
            <v>2749.99</v>
          </cell>
          <cell r="S653">
            <v>5</v>
          </cell>
          <cell r="T653">
            <v>2700</v>
          </cell>
          <cell r="U653">
            <v>5</v>
          </cell>
          <cell r="V653">
            <v>2950.27</v>
          </cell>
          <cell r="W653">
            <v>5</v>
          </cell>
          <cell r="X653">
            <v>2530</v>
          </cell>
          <cell r="Y653">
            <v>5</v>
          </cell>
          <cell r="Z653">
            <v>2530</v>
          </cell>
          <cell r="AA653">
            <v>51</v>
          </cell>
          <cell r="AB653">
            <v>30046.920000000002</v>
          </cell>
          <cell r="AC653">
            <v>12</v>
          </cell>
          <cell r="AD653">
            <v>4.25</v>
          </cell>
          <cell r="AE653">
            <v>589.15529411764714</v>
          </cell>
        </row>
        <row r="654">
          <cell r="A654" t="str">
            <v>3821</v>
          </cell>
          <cell r="B654" t="str">
            <v>Atkritumu apstrāde un izvietošana (izņemot bīstamos atkritumus)</v>
          </cell>
          <cell r="C654">
            <v>4</v>
          </cell>
          <cell r="D654">
            <v>2269.75</v>
          </cell>
          <cell r="E654">
            <v>4</v>
          </cell>
          <cell r="F654">
            <v>2022.5</v>
          </cell>
          <cell r="G654">
            <v>4</v>
          </cell>
          <cell r="H654">
            <v>2143.25</v>
          </cell>
          <cell r="I654">
            <v>4</v>
          </cell>
          <cell r="J654">
            <v>2080.2800000000002</v>
          </cell>
          <cell r="K654">
            <v>4</v>
          </cell>
          <cell r="L654">
            <v>2345.1000000000004</v>
          </cell>
          <cell r="M654">
            <v>4</v>
          </cell>
          <cell r="N654">
            <v>2447.21</v>
          </cell>
          <cell r="O654">
            <v>4</v>
          </cell>
          <cell r="P654">
            <v>2405.0299999999997</v>
          </cell>
          <cell r="Q654">
            <v>4</v>
          </cell>
          <cell r="R654">
            <v>2404.92</v>
          </cell>
          <cell r="S654">
            <v>4</v>
          </cell>
          <cell r="T654">
            <v>2327.85</v>
          </cell>
          <cell r="U654">
            <v>4</v>
          </cell>
          <cell r="V654">
            <v>2265.0300000000002</v>
          </cell>
          <cell r="W654">
            <v>4</v>
          </cell>
          <cell r="X654">
            <v>2388.1999999999998</v>
          </cell>
          <cell r="Y654">
            <v>4</v>
          </cell>
          <cell r="Z654">
            <v>2570.38</v>
          </cell>
          <cell r="AA654">
            <v>48</v>
          </cell>
          <cell r="AB654">
            <v>27669.5</v>
          </cell>
          <cell r="AC654">
            <v>12</v>
          </cell>
          <cell r="AD654">
            <v>4</v>
          </cell>
          <cell r="AE654">
            <v>576.44791666666663</v>
          </cell>
        </row>
        <row r="655">
          <cell r="A655" t="str">
            <v>3831</v>
          </cell>
          <cell r="B655" t="str">
            <v>Nolietotu iekārtu, ierīču un mašīnu izjaukšana</v>
          </cell>
          <cell r="C655">
            <v>16</v>
          </cell>
          <cell r="D655">
            <v>5177.4699999999993</v>
          </cell>
          <cell r="E655">
            <v>17</v>
          </cell>
          <cell r="F655">
            <v>5285.01</v>
          </cell>
          <cell r="G655">
            <v>18</v>
          </cell>
          <cell r="H655">
            <v>5919.39</v>
          </cell>
          <cell r="I655">
            <v>20</v>
          </cell>
          <cell r="J655">
            <v>7430.3600000000006</v>
          </cell>
          <cell r="K655">
            <v>17</v>
          </cell>
          <cell r="L655">
            <v>6571.1599999999989</v>
          </cell>
          <cell r="M655">
            <v>18</v>
          </cell>
          <cell r="N655">
            <v>6955.6299999999992</v>
          </cell>
          <cell r="O655">
            <v>17</v>
          </cell>
          <cell r="P655">
            <v>6493.1799999999994</v>
          </cell>
          <cell r="Q655">
            <v>18</v>
          </cell>
          <cell r="R655">
            <v>6621.2200000000012</v>
          </cell>
          <cell r="S655">
            <v>15</v>
          </cell>
          <cell r="T655">
            <v>5338.93</v>
          </cell>
          <cell r="U655">
            <v>16</v>
          </cell>
          <cell r="V655">
            <v>6379.6500000000005</v>
          </cell>
          <cell r="W655">
            <v>16</v>
          </cell>
          <cell r="X655">
            <v>6440.7199999999993</v>
          </cell>
          <cell r="Y655">
            <v>18</v>
          </cell>
          <cell r="Z655">
            <v>7431.36</v>
          </cell>
          <cell r="AA655">
            <v>206</v>
          </cell>
          <cell r="AB655">
            <v>76044.08</v>
          </cell>
          <cell r="AC655">
            <v>12</v>
          </cell>
          <cell r="AD655">
            <v>17.166666666666668</v>
          </cell>
          <cell r="AE655">
            <v>369.14601941747571</v>
          </cell>
        </row>
        <row r="656">
          <cell r="A656" t="str">
            <v>3832</v>
          </cell>
          <cell r="B656" t="str">
            <v>Šķirotu materiālu pārstrāde</v>
          </cell>
          <cell r="C656">
            <v>17</v>
          </cell>
          <cell r="D656">
            <v>10691.05</v>
          </cell>
          <cell r="E656">
            <v>17</v>
          </cell>
          <cell r="F656">
            <v>8906.2999999999993</v>
          </cell>
          <cell r="G656">
            <v>17</v>
          </cell>
          <cell r="H656">
            <v>8727.67</v>
          </cell>
          <cell r="I656">
            <v>16</v>
          </cell>
          <cell r="J656">
            <v>8586</v>
          </cell>
          <cell r="K656">
            <v>16</v>
          </cell>
          <cell r="L656">
            <v>8744.8599999999988</v>
          </cell>
          <cell r="M656">
            <v>17</v>
          </cell>
          <cell r="N656">
            <v>9243.7000000000007</v>
          </cell>
          <cell r="O656">
            <v>16</v>
          </cell>
          <cell r="P656">
            <v>9383.7000000000007</v>
          </cell>
          <cell r="Q656">
            <v>16</v>
          </cell>
          <cell r="R656">
            <v>9114.68</v>
          </cell>
          <cell r="S656">
            <v>18</v>
          </cell>
          <cell r="T656">
            <v>9303.16</v>
          </cell>
          <cell r="U656">
            <v>16</v>
          </cell>
          <cell r="V656">
            <v>9089.2000000000007</v>
          </cell>
          <cell r="W656">
            <v>17</v>
          </cell>
          <cell r="X656">
            <v>9598.1</v>
          </cell>
          <cell r="Y656">
            <v>18</v>
          </cell>
          <cell r="Z656">
            <v>9384.58</v>
          </cell>
          <cell r="AA656">
            <v>201</v>
          </cell>
          <cell r="AB656">
            <v>110773</v>
          </cell>
          <cell r="AC656">
            <v>12</v>
          </cell>
          <cell r="AD656">
            <v>16.75</v>
          </cell>
          <cell r="AE656">
            <v>551.10945273631842</v>
          </cell>
        </row>
        <row r="657">
          <cell r="A657" t="str">
            <v>3900</v>
          </cell>
          <cell r="B657" t="str">
            <v>Sanitārija un citi atkritumu apsaimniekošanas pakalpojumi</v>
          </cell>
          <cell r="C657">
            <v>28</v>
          </cell>
          <cell r="D657">
            <v>10812.220000000001</v>
          </cell>
          <cell r="E657">
            <v>21</v>
          </cell>
          <cell r="F657">
            <v>7234.11</v>
          </cell>
          <cell r="G657">
            <v>27</v>
          </cell>
          <cell r="H657">
            <v>11386.84</v>
          </cell>
          <cell r="I657">
            <v>23</v>
          </cell>
          <cell r="J657">
            <v>8389.18</v>
          </cell>
          <cell r="K657">
            <v>28</v>
          </cell>
          <cell r="L657">
            <v>11136.859999999999</v>
          </cell>
          <cell r="M657">
            <v>28</v>
          </cell>
          <cell r="N657">
            <v>11262.299999999997</v>
          </cell>
          <cell r="O657">
            <v>23</v>
          </cell>
          <cell r="P657">
            <v>7858.89</v>
          </cell>
          <cell r="Q657">
            <v>27</v>
          </cell>
          <cell r="R657">
            <v>10495.71</v>
          </cell>
          <cell r="S657">
            <v>25</v>
          </cell>
          <cell r="T657">
            <v>10439.929999999998</v>
          </cell>
          <cell r="U657">
            <v>24</v>
          </cell>
          <cell r="V657">
            <v>10368.16</v>
          </cell>
          <cell r="W657">
            <v>25</v>
          </cell>
          <cell r="X657">
            <v>9844.5099999999984</v>
          </cell>
          <cell r="Y657">
            <v>26</v>
          </cell>
          <cell r="Z657">
            <v>10900.83</v>
          </cell>
          <cell r="AA657">
            <v>305</v>
          </cell>
          <cell r="AB657">
            <v>120129.54000000001</v>
          </cell>
          <cell r="AC657">
            <v>12</v>
          </cell>
          <cell r="AD657">
            <v>25.416666666666668</v>
          </cell>
          <cell r="AE657">
            <v>393.86734426229509</v>
          </cell>
        </row>
        <row r="658">
          <cell r="A658" t="str">
            <v>4110</v>
          </cell>
          <cell r="B658" t="str">
            <v>Būvniecības projektu izstrādāšana</v>
          </cell>
          <cell r="C658">
            <v>389</v>
          </cell>
          <cell r="D658">
            <v>228800.77000000008</v>
          </cell>
          <cell r="E658">
            <v>396</v>
          </cell>
          <cell r="F658">
            <v>239325.72</v>
          </cell>
          <cell r="G658">
            <v>395</v>
          </cell>
          <cell r="H658">
            <v>231605.53999999998</v>
          </cell>
          <cell r="I658">
            <v>407</v>
          </cell>
          <cell r="J658">
            <v>232169.41999999998</v>
          </cell>
          <cell r="K658">
            <v>414</v>
          </cell>
          <cell r="L658">
            <v>244094.93</v>
          </cell>
          <cell r="M658">
            <v>417</v>
          </cell>
          <cell r="N658">
            <v>237761.65000000002</v>
          </cell>
          <cell r="O658">
            <v>433</v>
          </cell>
          <cell r="P658">
            <v>251557.56999999995</v>
          </cell>
          <cell r="Q658">
            <v>444</v>
          </cell>
          <cell r="R658">
            <v>264016.58999999997</v>
          </cell>
          <cell r="S658">
            <v>443</v>
          </cell>
          <cell r="T658">
            <v>259196.75999999995</v>
          </cell>
          <cell r="U658">
            <v>441</v>
          </cell>
          <cell r="V658">
            <v>258463.96</v>
          </cell>
          <cell r="W658">
            <v>444</v>
          </cell>
          <cell r="X658">
            <v>265038.49</v>
          </cell>
          <cell r="Y658">
            <v>437</v>
          </cell>
          <cell r="Z658">
            <v>261435.15</v>
          </cell>
          <cell r="AA658">
            <v>5060</v>
          </cell>
          <cell r="AB658">
            <v>2973466.5499999993</v>
          </cell>
          <cell r="AC658">
            <v>12</v>
          </cell>
          <cell r="AD658">
            <v>421.66666666666669</v>
          </cell>
          <cell r="AE658">
            <v>587.64161067193663</v>
          </cell>
        </row>
        <row r="659">
          <cell r="A659" t="str">
            <v>4120</v>
          </cell>
          <cell r="B659" t="str">
            <v>Dzīvojamo un nedzīvojamo ēku būvniecība</v>
          </cell>
          <cell r="C659">
            <v>1620</v>
          </cell>
          <cell r="D659">
            <v>923102.84000000008</v>
          </cell>
          <cell r="E659">
            <v>1615</v>
          </cell>
          <cell r="F659">
            <v>909277.65000000037</v>
          </cell>
          <cell r="G659">
            <v>1653</v>
          </cell>
          <cell r="H659">
            <v>927973.30999999971</v>
          </cell>
          <cell r="I659">
            <v>1669</v>
          </cell>
          <cell r="J659">
            <v>909147.55000000051</v>
          </cell>
          <cell r="K659">
            <v>1708</v>
          </cell>
          <cell r="L659">
            <v>947895.40999999957</v>
          </cell>
          <cell r="M659">
            <v>1738</v>
          </cell>
          <cell r="N659">
            <v>964425.42000000074</v>
          </cell>
          <cell r="O659">
            <v>1867</v>
          </cell>
          <cell r="P659">
            <v>1005324.7699999998</v>
          </cell>
          <cell r="Q659">
            <v>1949</v>
          </cell>
          <cell r="R659">
            <v>1062303.5899999999</v>
          </cell>
          <cell r="S659">
            <v>1909</v>
          </cell>
          <cell r="T659">
            <v>1056939.0000000007</v>
          </cell>
          <cell r="U659">
            <v>1870</v>
          </cell>
          <cell r="V659">
            <v>1043145.3999999991</v>
          </cell>
          <cell r="W659">
            <v>1890</v>
          </cell>
          <cell r="X659">
            <v>1066681.4799999995</v>
          </cell>
          <cell r="Y659">
            <v>1856</v>
          </cell>
          <cell r="Z659">
            <v>1029767.5099999999</v>
          </cell>
          <cell r="AA659">
            <v>21344</v>
          </cell>
          <cell r="AB659">
            <v>11845983.929999998</v>
          </cell>
          <cell r="AC659">
            <v>12</v>
          </cell>
          <cell r="AD659">
            <v>1778.6666666666667</v>
          </cell>
          <cell r="AE659">
            <v>555.00299522113937</v>
          </cell>
        </row>
        <row r="660">
          <cell r="A660" t="str">
            <v>4211</v>
          </cell>
          <cell r="B660" t="str">
            <v>Ceļu un maģistrāļu būvniecība</v>
          </cell>
          <cell r="C660">
            <v>67</v>
          </cell>
          <cell r="D660">
            <v>41670.01</v>
          </cell>
          <cell r="E660">
            <v>70</v>
          </cell>
          <cell r="F660">
            <v>42970.6</v>
          </cell>
          <cell r="G660">
            <v>73</v>
          </cell>
          <cell r="H660">
            <v>43347.519999999997</v>
          </cell>
          <cell r="I660">
            <v>73</v>
          </cell>
          <cell r="J660">
            <v>42616.39</v>
          </cell>
          <cell r="K660">
            <v>72</v>
          </cell>
          <cell r="L660">
            <v>40116.079999999994</v>
          </cell>
          <cell r="M660">
            <v>78</v>
          </cell>
          <cell r="N660">
            <v>45954.31</v>
          </cell>
          <cell r="O660">
            <v>81</v>
          </cell>
          <cell r="P660">
            <v>46863.890000000007</v>
          </cell>
          <cell r="Q660">
            <v>82</v>
          </cell>
          <cell r="R660">
            <v>51375.490000000005</v>
          </cell>
          <cell r="S660">
            <v>83</v>
          </cell>
          <cell r="T660">
            <v>48101.61</v>
          </cell>
          <cell r="U660">
            <v>85</v>
          </cell>
          <cell r="V660">
            <v>52322.16</v>
          </cell>
          <cell r="W660">
            <v>85</v>
          </cell>
          <cell r="X660">
            <v>50673.759999999995</v>
          </cell>
          <cell r="Y660">
            <v>80</v>
          </cell>
          <cell r="Z660">
            <v>45323.649999999994</v>
          </cell>
          <cell r="AA660">
            <v>929</v>
          </cell>
          <cell r="AB660">
            <v>551335.47</v>
          </cell>
          <cell r="AC660">
            <v>12</v>
          </cell>
          <cell r="AD660">
            <v>77.416666666666671</v>
          </cell>
          <cell r="AE660">
            <v>593.47198062432722</v>
          </cell>
        </row>
        <row r="661">
          <cell r="A661" t="str">
            <v>4213</v>
          </cell>
          <cell r="B661" t="str">
            <v>Tiltu un tuneļu būvniecība</v>
          </cell>
          <cell r="C661">
            <v>8</v>
          </cell>
          <cell r="D661">
            <v>5557.4</v>
          </cell>
          <cell r="E661">
            <v>9</v>
          </cell>
          <cell r="F661">
            <v>5987</v>
          </cell>
          <cell r="G661">
            <v>10</v>
          </cell>
          <cell r="H661">
            <v>6664.65</v>
          </cell>
          <cell r="I661">
            <v>9</v>
          </cell>
          <cell r="J661">
            <v>5706.6</v>
          </cell>
          <cell r="K661">
            <v>9</v>
          </cell>
          <cell r="L661">
            <v>6077.4</v>
          </cell>
          <cell r="M661">
            <v>10</v>
          </cell>
          <cell r="N661">
            <v>7342.6900000000005</v>
          </cell>
          <cell r="O661">
            <v>10</v>
          </cell>
          <cell r="P661">
            <v>6200.2199999999993</v>
          </cell>
          <cell r="Q661">
            <v>9</v>
          </cell>
          <cell r="R661">
            <v>5704.3</v>
          </cell>
          <cell r="S661">
            <v>9</v>
          </cell>
          <cell r="T661">
            <v>5634.3</v>
          </cell>
          <cell r="U661">
            <v>9</v>
          </cell>
          <cell r="V661">
            <v>5759.2999999999993</v>
          </cell>
          <cell r="W661">
            <v>10</v>
          </cell>
          <cell r="X661">
            <v>6113.7099999999991</v>
          </cell>
          <cell r="Y661">
            <v>8</v>
          </cell>
          <cell r="Z661">
            <v>5260.8</v>
          </cell>
          <cell r="AA661">
            <v>110</v>
          </cell>
          <cell r="AB661">
            <v>72008.37000000001</v>
          </cell>
          <cell r="AC661">
            <v>12</v>
          </cell>
          <cell r="AD661">
            <v>9.1666666666666661</v>
          </cell>
          <cell r="AE661">
            <v>654.62154545454553</v>
          </cell>
        </row>
        <row r="662">
          <cell r="A662" t="str">
            <v>4221</v>
          </cell>
          <cell r="B662" t="str">
            <v>Ūdensapgādes sistēmu būvniecība</v>
          </cell>
          <cell r="C662">
            <v>108</v>
          </cell>
          <cell r="D662">
            <v>54524.17</v>
          </cell>
          <cell r="E662">
            <v>108</v>
          </cell>
          <cell r="F662">
            <v>58872.26</v>
          </cell>
          <cell r="G662">
            <v>109</v>
          </cell>
          <cell r="H662">
            <v>57708.810000000005</v>
          </cell>
          <cell r="I662">
            <v>116</v>
          </cell>
          <cell r="J662">
            <v>62814.589999999989</v>
          </cell>
          <cell r="K662">
            <v>110</v>
          </cell>
          <cell r="L662">
            <v>62672.33</v>
          </cell>
          <cell r="M662">
            <v>108</v>
          </cell>
          <cell r="N662">
            <v>61970.9</v>
          </cell>
          <cell r="O662">
            <v>109</v>
          </cell>
          <cell r="P662">
            <v>60444.04</v>
          </cell>
          <cell r="Q662">
            <v>119</v>
          </cell>
          <cell r="R662">
            <v>63774.420000000006</v>
          </cell>
          <cell r="S662">
            <v>125</v>
          </cell>
          <cell r="T662">
            <v>65201.67</v>
          </cell>
          <cell r="U662">
            <v>118</v>
          </cell>
          <cell r="V662">
            <v>63919.430000000008</v>
          </cell>
          <cell r="W662">
            <v>112</v>
          </cell>
          <cell r="X662">
            <v>60284.45</v>
          </cell>
          <cell r="Y662">
            <v>104</v>
          </cell>
          <cell r="Z662">
            <v>55235.14</v>
          </cell>
          <cell r="AA662">
            <v>1346</v>
          </cell>
          <cell r="AB662">
            <v>727422.21</v>
          </cell>
          <cell r="AC662">
            <v>12</v>
          </cell>
          <cell r="AD662">
            <v>112.16666666666667</v>
          </cell>
          <cell r="AE662">
            <v>540.43254829123327</v>
          </cell>
        </row>
        <row r="663">
          <cell r="A663" t="str">
            <v>4222</v>
          </cell>
          <cell r="B663" t="str">
            <v>Elektroapgādes un telekomunikāciju sistēmu būvniecība</v>
          </cell>
          <cell r="C663">
            <v>164</v>
          </cell>
          <cell r="D663">
            <v>103927.45000000001</v>
          </cell>
          <cell r="E663">
            <v>162</v>
          </cell>
          <cell r="F663">
            <v>100116.45000000001</v>
          </cell>
          <cell r="G663">
            <v>163</v>
          </cell>
          <cell r="H663">
            <v>104953.13999999998</v>
          </cell>
          <cell r="I663">
            <v>165</v>
          </cell>
          <cell r="J663">
            <v>106878.31</v>
          </cell>
          <cell r="K663">
            <v>162</v>
          </cell>
          <cell r="L663">
            <v>106023.53</v>
          </cell>
          <cell r="M663">
            <v>164</v>
          </cell>
          <cell r="N663">
            <v>108931.09</v>
          </cell>
          <cell r="O663">
            <v>173</v>
          </cell>
          <cell r="P663">
            <v>113278.53</v>
          </cell>
          <cell r="Q663">
            <v>172</v>
          </cell>
          <cell r="R663">
            <v>116133.03</v>
          </cell>
          <cell r="S663">
            <v>167</v>
          </cell>
          <cell r="T663">
            <v>112546.28</v>
          </cell>
          <cell r="U663">
            <v>163</v>
          </cell>
          <cell r="V663">
            <v>110275.48999999999</v>
          </cell>
          <cell r="W663">
            <v>163</v>
          </cell>
          <cell r="X663">
            <v>107529.71000000002</v>
          </cell>
          <cell r="Y663">
            <v>163</v>
          </cell>
          <cell r="Z663">
            <v>114816.73</v>
          </cell>
          <cell r="AA663">
            <v>1981</v>
          </cell>
          <cell r="AB663">
            <v>1305409.74</v>
          </cell>
          <cell r="AC663">
            <v>12</v>
          </cell>
          <cell r="AD663">
            <v>165.08333333333334</v>
          </cell>
          <cell r="AE663">
            <v>658.96503785966684</v>
          </cell>
        </row>
        <row r="664">
          <cell r="A664" t="str">
            <v>4291</v>
          </cell>
          <cell r="B664" t="str">
            <v>Hidrotehnisko objektu būvniecība</v>
          </cell>
          <cell r="C664">
            <v>16</v>
          </cell>
          <cell r="D664">
            <v>9628.41</v>
          </cell>
          <cell r="E664">
            <v>16</v>
          </cell>
          <cell r="F664">
            <v>9646</v>
          </cell>
          <cell r="G664">
            <v>19</v>
          </cell>
          <cell r="H664">
            <v>9430.09</v>
          </cell>
          <cell r="I664">
            <v>17</v>
          </cell>
          <cell r="J664">
            <v>8680</v>
          </cell>
          <cell r="K664">
            <v>17</v>
          </cell>
          <cell r="L664">
            <v>8596</v>
          </cell>
          <cell r="M664">
            <v>17</v>
          </cell>
          <cell r="N664">
            <v>9102</v>
          </cell>
          <cell r="O664">
            <v>18</v>
          </cell>
          <cell r="P664">
            <v>10401</v>
          </cell>
          <cell r="Q664">
            <v>19</v>
          </cell>
          <cell r="R664">
            <v>10280</v>
          </cell>
          <cell r="S664">
            <v>20</v>
          </cell>
          <cell r="T664">
            <v>10835.33</v>
          </cell>
          <cell r="U664">
            <v>17</v>
          </cell>
          <cell r="V664">
            <v>9852</v>
          </cell>
          <cell r="W664">
            <v>21</v>
          </cell>
          <cell r="X664">
            <v>10952.029999999999</v>
          </cell>
          <cell r="Y664">
            <v>17</v>
          </cell>
          <cell r="Z664">
            <v>9213</v>
          </cell>
          <cell r="AA664">
            <v>214</v>
          </cell>
          <cell r="AB664">
            <v>116615.86</v>
          </cell>
          <cell r="AC664">
            <v>12</v>
          </cell>
          <cell r="AD664">
            <v>17.833333333333332</v>
          </cell>
          <cell r="AE664">
            <v>544.93392523364491</v>
          </cell>
        </row>
        <row r="665">
          <cell r="A665" t="str">
            <v>4299</v>
          </cell>
          <cell r="B665" t="str">
            <v>Citur neklasificēta inženierbūvniecība</v>
          </cell>
          <cell r="C665">
            <v>98</v>
          </cell>
          <cell r="D665">
            <v>53074.740000000005</v>
          </cell>
          <cell r="E665">
            <v>102</v>
          </cell>
          <cell r="F665">
            <v>56631.89</v>
          </cell>
          <cell r="G665">
            <v>119</v>
          </cell>
          <cell r="H665">
            <v>68092.06</v>
          </cell>
          <cell r="I665">
            <v>112</v>
          </cell>
          <cell r="J665">
            <v>62522.779999999992</v>
          </cell>
          <cell r="K665">
            <v>123</v>
          </cell>
          <cell r="L665">
            <v>67933.72</v>
          </cell>
          <cell r="M665">
            <v>122</v>
          </cell>
          <cell r="N665">
            <v>70972.399999999994</v>
          </cell>
          <cell r="O665">
            <v>125</v>
          </cell>
          <cell r="P665">
            <v>72300.73</v>
          </cell>
          <cell r="Q665">
            <v>125</v>
          </cell>
          <cell r="R665">
            <v>68455.109999999986</v>
          </cell>
          <cell r="S665">
            <v>117</v>
          </cell>
          <cell r="T665">
            <v>67874.209999999992</v>
          </cell>
          <cell r="U665">
            <v>120</v>
          </cell>
          <cell r="V665">
            <v>73075.250000000015</v>
          </cell>
          <cell r="W665">
            <v>115</v>
          </cell>
          <cell r="X665">
            <v>69377.489999999991</v>
          </cell>
          <cell r="Y665">
            <v>118</v>
          </cell>
          <cell r="Z665">
            <v>66624.049999999988</v>
          </cell>
          <cell r="AA665">
            <v>1396</v>
          </cell>
          <cell r="AB665">
            <v>796934.42999999993</v>
          </cell>
          <cell r="AC665">
            <v>12</v>
          </cell>
          <cell r="AD665">
            <v>116.33333333333333</v>
          </cell>
          <cell r="AE665">
            <v>570.86993553008597</v>
          </cell>
        </row>
        <row r="666">
          <cell r="A666" t="str">
            <v>4311</v>
          </cell>
          <cell r="B666" t="str">
            <v>Ēku nojaukšana</v>
          </cell>
          <cell r="C666">
            <v>35</v>
          </cell>
          <cell r="D666">
            <v>21908.03</v>
          </cell>
          <cell r="E666">
            <v>33</v>
          </cell>
          <cell r="F666">
            <v>21159.91</v>
          </cell>
          <cell r="G666">
            <v>44</v>
          </cell>
          <cell r="H666">
            <v>27278.489999999998</v>
          </cell>
          <cell r="I666">
            <v>41</v>
          </cell>
          <cell r="J666">
            <v>25689.040000000001</v>
          </cell>
          <cell r="K666">
            <v>39</v>
          </cell>
          <cell r="L666">
            <v>24595.48</v>
          </cell>
          <cell r="M666">
            <v>40</v>
          </cell>
          <cell r="N666">
            <v>23879.550000000003</v>
          </cell>
          <cell r="O666">
            <v>35</v>
          </cell>
          <cell r="P666">
            <v>21205.62</v>
          </cell>
          <cell r="Q666">
            <v>37</v>
          </cell>
          <cell r="R666">
            <v>21804.25</v>
          </cell>
          <cell r="S666">
            <v>35</v>
          </cell>
          <cell r="T666">
            <v>20415.510000000002</v>
          </cell>
          <cell r="U666">
            <v>34</v>
          </cell>
          <cell r="V666">
            <v>21336.65</v>
          </cell>
          <cell r="W666">
            <v>33</v>
          </cell>
          <cell r="X666">
            <v>20092.96</v>
          </cell>
          <cell r="Y666">
            <v>33</v>
          </cell>
          <cell r="Z666">
            <v>19639.43</v>
          </cell>
          <cell r="AA666">
            <v>439</v>
          </cell>
          <cell r="AB666">
            <v>269004.92</v>
          </cell>
          <cell r="AC666">
            <v>12</v>
          </cell>
          <cell r="AD666">
            <v>36.583333333333336</v>
          </cell>
          <cell r="AE666">
            <v>612.76747152619589</v>
          </cell>
        </row>
        <row r="667">
          <cell r="A667" t="str">
            <v>4312</v>
          </cell>
          <cell r="B667" t="str">
            <v>Būvlaukuma sagatavošana</v>
          </cell>
          <cell r="C667">
            <v>80</v>
          </cell>
          <cell r="D667">
            <v>41100.459999999992</v>
          </cell>
          <cell r="E667">
            <v>83</v>
          </cell>
          <cell r="F667">
            <v>38641.950000000012</v>
          </cell>
          <cell r="G667">
            <v>81</v>
          </cell>
          <cell r="H667">
            <v>39246.979999999996</v>
          </cell>
          <cell r="I667">
            <v>81</v>
          </cell>
          <cell r="J667">
            <v>40777.350000000006</v>
          </cell>
          <cell r="K667">
            <v>76</v>
          </cell>
          <cell r="L667">
            <v>39976.170000000006</v>
          </cell>
          <cell r="M667">
            <v>75</v>
          </cell>
          <cell r="N667">
            <v>39884.46</v>
          </cell>
          <cell r="O667">
            <v>85</v>
          </cell>
          <cell r="P667">
            <v>47955.579999999994</v>
          </cell>
          <cell r="Q667">
            <v>80</v>
          </cell>
          <cell r="R667">
            <v>49347.07</v>
          </cell>
          <cell r="S667">
            <v>82</v>
          </cell>
          <cell r="T667">
            <v>47068.31</v>
          </cell>
          <cell r="U667">
            <v>85</v>
          </cell>
          <cell r="V667">
            <v>48056.67</v>
          </cell>
          <cell r="W667">
            <v>82</v>
          </cell>
          <cell r="X667">
            <v>44656.049999999996</v>
          </cell>
          <cell r="Y667">
            <v>82</v>
          </cell>
          <cell r="Z667">
            <v>40026.99</v>
          </cell>
          <cell r="AA667">
            <v>972</v>
          </cell>
          <cell r="AB667">
            <v>516738.04</v>
          </cell>
          <cell r="AC667">
            <v>12</v>
          </cell>
          <cell r="AD667">
            <v>81</v>
          </cell>
          <cell r="AE667">
            <v>531.62349794238685</v>
          </cell>
        </row>
        <row r="668">
          <cell r="A668" t="str">
            <v>4313</v>
          </cell>
          <cell r="B668" t="str">
            <v>Pētniecisko urbumu veikšana</v>
          </cell>
          <cell r="C668">
            <v>19</v>
          </cell>
          <cell r="D668">
            <v>12115.36</v>
          </cell>
          <cell r="E668">
            <v>18</v>
          </cell>
          <cell r="F668">
            <v>11629.32</v>
          </cell>
          <cell r="G668">
            <v>19</v>
          </cell>
          <cell r="H668">
            <v>12125</v>
          </cell>
          <cell r="I668">
            <v>18</v>
          </cell>
          <cell r="J668">
            <v>11429</v>
          </cell>
          <cell r="K668">
            <v>18</v>
          </cell>
          <cell r="L668">
            <v>11300</v>
          </cell>
          <cell r="M668">
            <v>17</v>
          </cell>
          <cell r="N668">
            <v>10720</v>
          </cell>
          <cell r="O668">
            <v>17</v>
          </cell>
          <cell r="P668">
            <v>10467</v>
          </cell>
          <cell r="Q668">
            <v>17</v>
          </cell>
          <cell r="R668">
            <v>10352</v>
          </cell>
          <cell r="S668">
            <v>17</v>
          </cell>
          <cell r="T668">
            <v>10262</v>
          </cell>
          <cell r="U668">
            <v>17</v>
          </cell>
          <cell r="V668">
            <v>10074.4</v>
          </cell>
          <cell r="W668">
            <v>17</v>
          </cell>
          <cell r="X668">
            <v>9180.4</v>
          </cell>
          <cell r="Y668">
            <v>16</v>
          </cell>
          <cell r="Z668">
            <v>9089.6</v>
          </cell>
          <cell r="AA668">
            <v>210</v>
          </cell>
          <cell r="AB668">
            <v>128744.07999999999</v>
          </cell>
          <cell r="AC668">
            <v>12</v>
          </cell>
          <cell r="AD668">
            <v>17.5</v>
          </cell>
          <cell r="AE668">
            <v>613.06704761904757</v>
          </cell>
        </row>
        <row r="669">
          <cell r="A669" t="str">
            <v>4321</v>
          </cell>
          <cell r="B669" t="str">
            <v>Elektroinstalācijas ierīkošana</v>
          </cell>
          <cell r="C669">
            <v>470</v>
          </cell>
          <cell r="D669">
            <v>270218.28000000014</v>
          </cell>
          <cell r="E669">
            <v>477</v>
          </cell>
          <cell r="F669">
            <v>277520.34999999998</v>
          </cell>
          <cell r="G669">
            <v>466</v>
          </cell>
          <cell r="H669">
            <v>271857.95000000013</v>
          </cell>
          <cell r="I669">
            <v>454</v>
          </cell>
          <cell r="J669">
            <v>261545.62999999998</v>
          </cell>
          <cell r="K669">
            <v>456</v>
          </cell>
          <cell r="L669">
            <v>262327.06000000006</v>
          </cell>
          <cell r="M669">
            <v>469</v>
          </cell>
          <cell r="N669">
            <v>269215.34999999998</v>
          </cell>
          <cell r="O669">
            <v>477</v>
          </cell>
          <cell r="P669">
            <v>271643.39000000007</v>
          </cell>
          <cell r="Q669">
            <v>478</v>
          </cell>
          <cell r="R669">
            <v>280211.42000000004</v>
          </cell>
          <cell r="S669">
            <v>479</v>
          </cell>
          <cell r="T669">
            <v>283270.27999999991</v>
          </cell>
          <cell r="U669">
            <v>473</v>
          </cell>
          <cell r="V669">
            <v>271703.37</v>
          </cell>
          <cell r="W669">
            <v>470</v>
          </cell>
          <cell r="X669">
            <v>278996.01999999996</v>
          </cell>
          <cell r="Y669">
            <v>473</v>
          </cell>
          <cell r="Z669">
            <v>273382.01999999996</v>
          </cell>
          <cell r="AA669">
            <v>5642</v>
          </cell>
          <cell r="AB669">
            <v>3271891.12</v>
          </cell>
          <cell r="AC669">
            <v>12</v>
          </cell>
          <cell r="AD669">
            <v>470.16666666666669</v>
          </cell>
          <cell r="AE669">
            <v>579.91689471818506</v>
          </cell>
        </row>
        <row r="670">
          <cell r="A670" t="str">
            <v>4322</v>
          </cell>
          <cell r="B670" t="str">
            <v>Cauruļvadu, apkures un gaisa kondicionēšanas iekārtu uzstādīšana</v>
          </cell>
          <cell r="C670">
            <v>537</v>
          </cell>
          <cell r="D670">
            <v>302922.87</v>
          </cell>
          <cell r="E670">
            <v>544</v>
          </cell>
          <cell r="F670">
            <v>305886.53999999998</v>
          </cell>
          <cell r="G670">
            <v>539</v>
          </cell>
          <cell r="H670">
            <v>300706.64</v>
          </cell>
          <cell r="I670">
            <v>534</v>
          </cell>
          <cell r="J670">
            <v>302234.47000000009</v>
          </cell>
          <cell r="K670">
            <v>544</v>
          </cell>
          <cell r="L670">
            <v>306076.51000000013</v>
          </cell>
          <cell r="M670">
            <v>537</v>
          </cell>
          <cell r="N670">
            <v>303052.16000000009</v>
          </cell>
          <cell r="O670">
            <v>533</v>
          </cell>
          <cell r="P670">
            <v>310428.21999999997</v>
          </cell>
          <cell r="Q670">
            <v>545</v>
          </cell>
          <cell r="R670">
            <v>320985.96000000002</v>
          </cell>
          <cell r="S670">
            <v>573</v>
          </cell>
          <cell r="T670">
            <v>328281.24999999983</v>
          </cell>
          <cell r="U670">
            <v>572</v>
          </cell>
          <cell r="V670">
            <v>331970.06999999995</v>
          </cell>
          <cell r="W670">
            <v>574</v>
          </cell>
          <cell r="X670">
            <v>330314.31</v>
          </cell>
          <cell r="Y670">
            <v>588</v>
          </cell>
          <cell r="Z670">
            <v>341560.83000000007</v>
          </cell>
          <cell r="AA670">
            <v>6620</v>
          </cell>
          <cell r="AB670">
            <v>3784419.83</v>
          </cell>
          <cell r="AC670">
            <v>12</v>
          </cell>
          <cell r="AD670">
            <v>551.66666666666663</v>
          </cell>
          <cell r="AE670">
            <v>571.66462688821753</v>
          </cell>
        </row>
        <row r="671">
          <cell r="A671" t="str">
            <v>4329</v>
          </cell>
          <cell r="B671" t="str">
            <v>Citu inženiersistēmu montāža</v>
          </cell>
          <cell r="C671">
            <v>245</v>
          </cell>
          <cell r="D671">
            <v>137332.51999999999</v>
          </cell>
          <cell r="E671">
            <v>244</v>
          </cell>
          <cell r="F671">
            <v>138417.36000000002</v>
          </cell>
          <cell r="G671">
            <v>253</v>
          </cell>
          <cell r="H671">
            <v>145651.61999999997</v>
          </cell>
          <cell r="I671">
            <v>261</v>
          </cell>
          <cell r="J671">
            <v>146126.09</v>
          </cell>
          <cell r="K671">
            <v>258</v>
          </cell>
          <cell r="L671">
            <v>151278.88999999998</v>
          </cell>
          <cell r="M671">
            <v>262</v>
          </cell>
          <cell r="N671">
            <v>150051.51999999996</v>
          </cell>
          <cell r="O671">
            <v>269</v>
          </cell>
          <cell r="P671">
            <v>150888.85999999999</v>
          </cell>
          <cell r="Q671">
            <v>276</v>
          </cell>
          <cell r="R671">
            <v>156478.99999999994</v>
          </cell>
          <cell r="S671">
            <v>280</v>
          </cell>
          <cell r="T671">
            <v>160459.31999999995</v>
          </cell>
          <cell r="U671">
            <v>281</v>
          </cell>
          <cell r="V671">
            <v>158403.34</v>
          </cell>
          <cell r="W671">
            <v>289</v>
          </cell>
          <cell r="X671">
            <v>160527.36999999997</v>
          </cell>
          <cell r="Y671">
            <v>275</v>
          </cell>
          <cell r="Z671">
            <v>161307.76999999999</v>
          </cell>
          <cell r="AA671">
            <v>3193</v>
          </cell>
          <cell r="AB671">
            <v>1816923.6599999997</v>
          </cell>
          <cell r="AC671">
            <v>12</v>
          </cell>
          <cell r="AD671">
            <v>266.08333333333331</v>
          </cell>
          <cell r="AE671">
            <v>569.03340432195421</v>
          </cell>
        </row>
        <row r="672">
          <cell r="A672" t="str">
            <v>4331</v>
          </cell>
          <cell r="B672" t="str">
            <v>Apmetēju darbi</v>
          </cell>
          <cell r="C672">
            <v>263</v>
          </cell>
          <cell r="D672">
            <v>151300.39000000001</v>
          </cell>
          <cell r="E672">
            <v>268</v>
          </cell>
          <cell r="F672">
            <v>160642.58999999997</v>
          </cell>
          <cell r="G672">
            <v>290</v>
          </cell>
          <cell r="H672">
            <v>171396.85</v>
          </cell>
          <cell r="I672">
            <v>306</v>
          </cell>
          <cell r="J672">
            <v>183684.05</v>
          </cell>
          <cell r="K672">
            <v>335</v>
          </cell>
          <cell r="L672">
            <v>199245.06999999998</v>
          </cell>
          <cell r="M672">
            <v>339</v>
          </cell>
          <cell r="N672">
            <v>206149.36999999994</v>
          </cell>
          <cell r="O672">
            <v>318</v>
          </cell>
          <cell r="P672">
            <v>204354.38</v>
          </cell>
          <cell r="Q672">
            <v>342</v>
          </cell>
          <cell r="R672">
            <v>210851.84999999992</v>
          </cell>
          <cell r="S672">
            <v>345</v>
          </cell>
          <cell r="T672">
            <v>211590.9800000001</v>
          </cell>
          <cell r="U672">
            <v>327</v>
          </cell>
          <cell r="V672">
            <v>195963.17999999993</v>
          </cell>
          <cell r="W672">
            <v>335</v>
          </cell>
          <cell r="X672">
            <v>203794.92000000004</v>
          </cell>
          <cell r="Y672">
            <v>336</v>
          </cell>
          <cell r="Z672">
            <v>197513.09999999998</v>
          </cell>
          <cell r="AA672">
            <v>3804</v>
          </cell>
          <cell r="AB672">
            <v>2296486.73</v>
          </cell>
          <cell r="AC672">
            <v>12</v>
          </cell>
          <cell r="AD672">
            <v>317</v>
          </cell>
          <cell r="AE672">
            <v>603.70313617245006</v>
          </cell>
        </row>
        <row r="673">
          <cell r="A673" t="str">
            <v>4332</v>
          </cell>
          <cell r="B673" t="str">
            <v>Galdnieku darbi</v>
          </cell>
          <cell r="C673">
            <v>229</v>
          </cell>
          <cell r="D673">
            <v>113022.50999999997</v>
          </cell>
          <cell r="E673">
            <v>251</v>
          </cell>
          <cell r="F673">
            <v>134048.50999999998</v>
          </cell>
          <cell r="G673">
            <v>244</v>
          </cell>
          <cell r="H673">
            <v>133612.93</v>
          </cell>
          <cell r="I673">
            <v>252</v>
          </cell>
          <cell r="J673">
            <v>133186.68000000002</v>
          </cell>
          <cell r="K673">
            <v>242</v>
          </cell>
          <cell r="L673">
            <v>134000.93</v>
          </cell>
          <cell r="M673">
            <v>246</v>
          </cell>
          <cell r="N673">
            <v>135786.02999999997</v>
          </cell>
          <cell r="O673">
            <v>242</v>
          </cell>
          <cell r="P673">
            <v>132294.19</v>
          </cell>
          <cell r="Q673">
            <v>245</v>
          </cell>
          <cell r="R673">
            <v>132940.58999999997</v>
          </cell>
          <cell r="S673">
            <v>250</v>
          </cell>
          <cell r="T673">
            <v>138528.92000000001</v>
          </cell>
          <cell r="U673">
            <v>254</v>
          </cell>
          <cell r="V673">
            <v>139307.13000000006</v>
          </cell>
          <cell r="W673">
            <v>251</v>
          </cell>
          <cell r="X673">
            <v>140500.95000000001</v>
          </cell>
          <cell r="Y673">
            <v>259</v>
          </cell>
          <cell r="Z673">
            <v>142288.09000000003</v>
          </cell>
          <cell r="AA673">
            <v>2965</v>
          </cell>
          <cell r="AB673">
            <v>1609517.4600000002</v>
          </cell>
          <cell r="AC673">
            <v>12</v>
          </cell>
          <cell r="AD673">
            <v>247.08333333333334</v>
          </cell>
          <cell r="AE673">
            <v>542.83894097807763</v>
          </cell>
        </row>
        <row r="674">
          <cell r="A674" t="str">
            <v>4333</v>
          </cell>
          <cell r="B674" t="str">
            <v>Grīdas un sienu apdare</v>
          </cell>
          <cell r="C674">
            <v>825</v>
          </cell>
          <cell r="D674">
            <v>490460.88000000024</v>
          </cell>
          <cell r="E674">
            <v>856</v>
          </cell>
          <cell r="F674">
            <v>498120.54999999981</v>
          </cell>
          <cell r="G674">
            <v>861</v>
          </cell>
          <cell r="H674">
            <v>515063.47999999992</v>
          </cell>
          <cell r="I674">
            <v>863</v>
          </cell>
          <cell r="J674">
            <v>513948.53000000009</v>
          </cell>
          <cell r="K674">
            <v>887</v>
          </cell>
          <cell r="L674">
            <v>527845.80999999994</v>
          </cell>
          <cell r="M674">
            <v>913</v>
          </cell>
          <cell r="N674">
            <v>544410.45999999973</v>
          </cell>
          <cell r="O674">
            <v>909</v>
          </cell>
          <cell r="P674">
            <v>532012.58000000019</v>
          </cell>
          <cell r="Q674">
            <v>910</v>
          </cell>
          <cell r="R674">
            <v>540426.37999999989</v>
          </cell>
          <cell r="S674">
            <v>929</v>
          </cell>
          <cell r="T674">
            <v>551606.27000000014</v>
          </cell>
          <cell r="U674">
            <v>907</v>
          </cell>
          <cell r="V674">
            <v>540479.01000000013</v>
          </cell>
          <cell r="W674">
            <v>918</v>
          </cell>
          <cell r="X674">
            <v>546010.93000000005</v>
          </cell>
          <cell r="Y674">
            <v>886</v>
          </cell>
          <cell r="Z674">
            <v>521582.10000000009</v>
          </cell>
          <cell r="AA674">
            <v>10664</v>
          </cell>
          <cell r="AB674">
            <v>6321966.9800000004</v>
          </cell>
          <cell r="AC674">
            <v>12</v>
          </cell>
          <cell r="AD674">
            <v>888.66666666666663</v>
          </cell>
          <cell r="AE674">
            <v>592.83261252813213</v>
          </cell>
        </row>
        <row r="675">
          <cell r="A675" t="str">
            <v>4334</v>
          </cell>
          <cell r="B675" t="str">
            <v>Krāsotāju un stiklinieku darbi</v>
          </cell>
          <cell r="C675">
            <v>100</v>
          </cell>
          <cell r="D675">
            <v>60970.8</v>
          </cell>
          <cell r="E675">
            <v>105</v>
          </cell>
          <cell r="F675">
            <v>65563.87</v>
          </cell>
          <cell r="G675">
            <v>107</v>
          </cell>
          <cell r="H675">
            <v>66620.289999999994</v>
          </cell>
          <cell r="I675">
            <v>111</v>
          </cell>
          <cell r="J675">
            <v>61571.54</v>
          </cell>
          <cell r="K675">
            <v>99</v>
          </cell>
          <cell r="L675">
            <v>52833.08</v>
          </cell>
          <cell r="M675">
            <v>96</v>
          </cell>
          <cell r="N675">
            <v>55554.73</v>
          </cell>
          <cell r="O675">
            <v>103</v>
          </cell>
          <cell r="P675">
            <v>54420.13</v>
          </cell>
          <cell r="Q675">
            <v>107</v>
          </cell>
          <cell r="R675">
            <v>55864.079999999994</v>
          </cell>
          <cell r="S675">
            <v>110</v>
          </cell>
          <cell r="T675">
            <v>58749.13</v>
          </cell>
          <cell r="U675">
            <v>104</v>
          </cell>
          <cell r="V675">
            <v>59275.81</v>
          </cell>
          <cell r="W675">
            <v>120</v>
          </cell>
          <cell r="X675">
            <v>70486.819999999978</v>
          </cell>
          <cell r="Y675">
            <v>123</v>
          </cell>
          <cell r="Z675">
            <v>69687.669999999984</v>
          </cell>
          <cell r="AA675">
            <v>1285</v>
          </cell>
          <cell r="AB675">
            <v>731597.95</v>
          </cell>
          <cell r="AC675">
            <v>12</v>
          </cell>
          <cell r="AD675">
            <v>107.08333333333333</v>
          </cell>
          <cell r="AE675">
            <v>569.33692607003888</v>
          </cell>
        </row>
        <row r="676">
          <cell r="A676" t="str">
            <v>4339</v>
          </cell>
          <cell r="B676" t="str">
            <v>Citas būvdarbu pabeigšanas operācijas</v>
          </cell>
          <cell r="C676">
            <v>838</v>
          </cell>
          <cell r="D676">
            <v>456830.97999999975</v>
          </cell>
          <cell r="E676">
            <v>841</v>
          </cell>
          <cell r="F676">
            <v>453418.51</v>
          </cell>
          <cell r="G676">
            <v>870</v>
          </cell>
          <cell r="H676">
            <v>462382.55</v>
          </cell>
          <cell r="I676">
            <v>873</v>
          </cell>
          <cell r="J676">
            <v>473989.70000000007</v>
          </cell>
          <cell r="K676">
            <v>925</v>
          </cell>
          <cell r="L676">
            <v>509333.44000000006</v>
          </cell>
          <cell r="M676">
            <v>967</v>
          </cell>
          <cell r="N676">
            <v>531853.36999999988</v>
          </cell>
          <cell r="O676">
            <v>951</v>
          </cell>
          <cell r="P676">
            <v>530522.9500000003</v>
          </cell>
          <cell r="Q676">
            <v>976</v>
          </cell>
          <cell r="R676">
            <v>542016.99000000011</v>
          </cell>
          <cell r="S676">
            <v>977</v>
          </cell>
          <cell r="T676">
            <v>556773.68000000005</v>
          </cell>
          <cell r="U676">
            <v>978</v>
          </cell>
          <cell r="V676">
            <v>546947.83000000007</v>
          </cell>
          <cell r="W676">
            <v>989</v>
          </cell>
          <cell r="X676">
            <v>558382.35999999975</v>
          </cell>
          <cell r="Y676">
            <v>964</v>
          </cell>
          <cell r="Z676">
            <v>545835.18000000005</v>
          </cell>
          <cell r="AA676">
            <v>11149</v>
          </cell>
          <cell r="AB676">
            <v>6168287.5399999991</v>
          </cell>
          <cell r="AC676">
            <v>12</v>
          </cell>
          <cell r="AD676">
            <v>929.08333333333337</v>
          </cell>
          <cell r="AE676">
            <v>553.25926450802751</v>
          </cell>
        </row>
        <row r="677">
          <cell r="A677" t="str">
            <v>4391</v>
          </cell>
          <cell r="B677" t="str">
            <v>Jumta seguma uzklāšana</v>
          </cell>
          <cell r="C677">
            <v>225</v>
          </cell>
          <cell r="D677">
            <v>109676.32999999999</v>
          </cell>
          <cell r="E677">
            <v>231</v>
          </cell>
          <cell r="F677">
            <v>114679.31</v>
          </cell>
          <cell r="G677">
            <v>236</v>
          </cell>
          <cell r="H677">
            <v>116077.56000000001</v>
          </cell>
          <cell r="I677">
            <v>241</v>
          </cell>
          <cell r="J677">
            <v>121014.51</v>
          </cell>
          <cell r="K677">
            <v>248</v>
          </cell>
          <cell r="L677">
            <v>127927.48999999999</v>
          </cell>
          <cell r="M677">
            <v>245</v>
          </cell>
          <cell r="N677">
            <v>131291.24</v>
          </cell>
          <cell r="O677">
            <v>266</v>
          </cell>
          <cell r="P677">
            <v>143100.19</v>
          </cell>
          <cell r="Q677">
            <v>275</v>
          </cell>
          <cell r="R677">
            <v>149280.56000000006</v>
          </cell>
          <cell r="S677">
            <v>283</v>
          </cell>
          <cell r="T677">
            <v>152991.02000000002</v>
          </cell>
          <cell r="U677">
            <v>293</v>
          </cell>
          <cell r="V677">
            <v>163479.71000000005</v>
          </cell>
          <cell r="W677">
            <v>289</v>
          </cell>
          <cell r="X677">
            <v>156036.18</v>
          </cell>
          <cell r="Y677">
            <v>266</v>
          </cell>
          <cell r="Z677">
            <v>139641.46</v>
          </cell>
          <cell r="AA677">
            <v>3098</v>
          </cell>
          <cell r="AB677">
            <v>1625195.5599999998</v>
          </cell>
          <cell r="AC677">
            <v>12</v>
          </cell>
          <cell r="AD677">
            <v>258.16666666666669</v>
          </cell>
          <cell r="AE677">
            <v>524.59508069722392</v>
          </cell>
        </row>
        <row r="678">
          <cell r="A678" t="str">
            <v>4511</v>
          </cell>
          <cell r="B678" t="str">
            <v>Automobiļu un citu vieglo transportlīdzekļu pārdošana</v>
          </cell>
          <cell r="C678">
            <v>47</v>
          </cell>
          <cell r="D678">
            <v>20141.830000000002</v>
          </cell>
          <cell r="E678">
            <v>46</v>
          </cell>
          <cell r="F678">
            <v>20243.129999999997</v>
          </cell>
          <cell r="G678">
            <v>46</v>
          </cell>
          <cell r="H678">
            <v>20465.8</v>
          </cell>
          <cell r="I678">
            <v>48</v>
          </cell>
          <cell r="J678">
            <v>21214.47</v>
          </cell>
          <cell r="K678">
            <v>49</v>
          </cell>
          <cell r="L678">
            <v>20928.13</v>
          </cell>
          <cell r="M678">
            <v>49</v>
          </cell>
          <cell r="N678">
            <v>20740.23</v>
          </cell>
          <cell r="O678">
            <v>49</v>
          </cell>
          <cell r="P678">
            <v>21499.71</v>
          </cell>
          <cell r="Q678">
            <v>49</v>
          </cell>
          <cell r="R678">
            <v>21013.239999999998</v>
          </cell>
          <cell r="S678">
            <v>49</v>
          </cell>
          <cell r="T678">
            <v>21459.58</v>
          </cell>
          <cell r="U678">
            <v>53</v>
          </cell>
          <cell r="V678">
            <v>21763.51</v>
          </cell>
          <cell r="W678">
            <v>52</v>
          </cell>
          <cell r="X678">
            <v>22634.29</v>
          </cell>
          <cell r="Y678">
            <v>50</v>
          </cell>
          <cell r="Z678">
            <v>21755.23</v>
          </cell>
          <cell r="AA678">
            <v>587</v>
          </cell>
          <cell r="AB678">
            <v>253859.15000000002</v>
          </cell>
          <cell r="AC678">
            <v>12</v>
          </cell>
          <cell r="AD678">
            <v>48.916666666666664</v>
          </cell>
          <cell r="AE678">
            <v>432.46873935264057</v>
          </cell>
        </row>
        <row r="679">
          <cell r="A679" t="str">
            <v>4520</v>
          </cell>
          <cell r="B679" t="str">
            <v>Automobiļu apkope un remonts</v>
          </cell>
          <cell r="C679">
            <v>1893</v>
          </cell>
          <cell r="D679">
            <v>759605.69999999949</v>
          </cell>
          <cell r="E679">
            <v>1933</v>
          </cell>
          <cell r="F679">
            <v>774079.66</v>
          </cell>
          <cell r="G679">
            <v>1982</v>
          </cell>
          <cell r="H679">
            <v>810451.69999999984</v>
          </cell>
          <cell r="I679">
            <v>1959</v>
          </cell>
          <cell r="J679">
            <v>794945.49000000011</v>
          </cell>
          <cell r="K679">
            <v>1984</v>
          </cell>
          <cell r="L679">
            <v>809568.74999999942</v>
          </cell>
          <cell r="M679">
            <v>1993</v>
          </cell>
          <cell r="N679">
            <v>814235.94999999925</v>
          </cell>
          <cell r="O679">
            <v>1961</v>
          </cell>
          <cell r="P679">
            <v>811182.29</v>
          </cell>
          <cell r="Q679">
            <v>1968</v>
          </cell>
          <cell r="R679">
            <v>825133.3199999996</v>
          </cell>
          <cell r="S679">
            <v>1977</v>
          </cell>
          <cell r="T679">
            <v>809960.19000000029</v>
          </cell>
          <cell r="U679">
            <v>1975</v>
          </cell>
          <cell r="V679">
            <v>812666.60000000021</v>
          </cell>
          <cell r="W679">
            <v>2007</v>
          </cell>
          <cell r="X679">
            <v>823148.18</v>
          </cell>
          <cell r="Y679">
            <v>2018</v>
          </cell>
          <cell r="Z679">
            <v>821773.38000000012</v>
          </cell>
          <cell r="AA679">
            <v>23650</v>
          </cell>
          <cell r="AB679">
            <v>9666751.209999999</v>
          </cell>
          <cell r="AC679">
            <v>12</v>
          </cell>
          <cell r="AD679">
            <v>1970.8333333333333</v>
          </cell>
          <cell r="AE679">
            <v>408.74212304439743</v>
          </cell>
        </row>
        <row r="680">
          <cell r="A680" t="str">
            <v>4531</v>
          </cell>
          <cell r="B680" t="str">
            <v>Automobiļu rezerves daļu un piederumu vairumtirdzniecība</v>
          </cell>
          <cell r="C680">
            <v>21</v>
          </cell>
          <cell r="D680">
            <v>9529.2900000000009</v>
          </cell>
          <cell r="E680">
            <v>25</v>
          </cell>
          <cell r="F680">
            <v>9428.58</v>
          </cell>
          <cell r="G680">
            <v>23</v>
          </cell>
          <cell r="H680">
            <v>9415</v>
          </cell>
          <cell r="I680">
            <v>28</v>
          </cell>
          <cell r="J680">
            <v>10403.939999999999</v>
          </cell>
          <cell r="K680">
            <v>28</v>
          </cell>
          <cell r="L680">
            <v>10105</v>
          </cell>
          <cell r="M680">
            <v>29</v>
          </cell>
          <cell r="N680">
            <v>9601</v>
          </cell>
          <cell r="O680">
            <v>29</v>
          </cell>
          <cell r="P680">
            <v>10039</v>
          </cell>
          <cell r="Q680">
            <v>28</v>
          </cell>
          <cell r="R680">
            <v>9887</v>
          </cell>
          <cell r="S680">
            <v>27</v>
          </cell>
          <cell r="T680">
            <v>10132.630000000001</v>
          </cell>
          <cell r="U680">
            <v>25</v>
          </cell>
          <cell r="V680">
            <v>8878</v>
          </cell>
          <cell r="W680">
            <v>24</v>
          </cell>
          <cell r="X680">
            <v>8889</v>
          </cell>
          <cell r="Y680">
            <v>24</v>
          </cell>
          <cell r="Z680">
            <v>8739</v>
          </cell>
          <cell r="AA680">
            <v>311</v>
          </cell>
          <cell r="AB680">
            <v>115047.44</v>
          </cell>
          <cell r="AC680">
            <v>12</v>
          </cell>
          <cell r="AD680">
            <v>25.916666666666668</v>
          </cell>
          <cell r="AE680">
            <v>369.92745980707394</v>
          </cell>
        </row>
        <row r="681">
          <cell r="A681" t="str">
            <v>4532</v>
          </cell>
          <cell r="B681" t="str">
            <v>Automobiļu rezerves daļu un piederumu mazumtirdzniecība</v>
          </cell>
          <cell r="C681">
            <v>114</v>
          </cell>
          <cell r="D681">
            <v>36699.4</v>
          </cell>
          <cell r="E681">
            <v>122</v>
          </cell>
          <cell r="F681">
            <v>38989.890000000007</v>
          </cell>
          <cell r="G681">
            <v>121</v>
          </cell>
          <cell r="H681">
            <v>39660.320000000007</v>
          </cell>
          <cell r="I681">
            <v>126</v>
          </cell>
          <cell r="J681">
            <v>39454.610000000015</v>
          </cell>
          <cell r="K681">
            <v>124</v>
          </cell>
          <cell r="L681">
            <v>38888.959999999992</v>
          </cell>
          <cell r="M681">
            <v>122</v>
          </cell>
          <cell r="N681">
            <v>37508.68</v>
          </cell>
          <cell r="O681">
            <v>131</v>
          </cell>
          <cell r="P681">
            <v>40769.589999999997</v>
          </cell>
          <cell r="Q681">
            <v>137</v>
          </cell>
          <cell r="R681">
            <v>44362.810000000019</v>
          </cell>
          <cell r="S681">
            <v>136</v>
          </cell>
          <cell r="T681">
            <v>44741.05</v>
          </cell>
          <cell r="U681">
            <v>134</v>
          </cell>
          <cell r="V681">
            <v>44160.64999999998</v>
          </cell>
          <cell r="W681">
            <v>136</v>
          </cell>
          <cell r="X681">
            <v>44140.39</v>
          </cell>
          <cell r="Y681">
            <v>135</v>
          </cell>
          <cell r="Z681">
            <v>43665.53</v>
          </cell>
          <cell r="AA681">
            <v>1538</v>
          </cell>
          <cell r="AB681">
            <v>493041.88</v>
          </cell>
          <cell r="AC681">
            <v>12</v>
          </cell>
          <cell r="AD681">
            <v>128.16666666666666</v>
          </cell>
          <cell r="AE681">
            <v>320.57339401820548</v>
          </cell>
        </row>
        <row r="682">
          <cell r="A682" t="str">
            <v>4540</v>
          </cell>
          <cell r="B682" t="str">
            <v>Motociklu, to detaļu un piederumu pārdošana, apkope un remonts</v>
          </cell>
          <cell r="C682">
            <v>13</v>
          </cell>
          <cell r="D682">
            <v>6100</v>
          </cell>
          <cell r="E682">
            <v>15</v>
          </cell>
          <cell r="F682">
            <v>7260</v>
          </cell>
          <cell r="G682">
            <v>16</v>
          </cell>
          <cell r="H682">
            <v>7437.6</v>
          </cell>
          <cell r="I682">
            <v>15</v>
          </cell>
          <cell r="J682">
            <v>6855.59</v>
          </cell>
          <cell r="K682">
            <v>17</v>
          </cell>
          <cell r="L682">
            <v>7252.92</v>
          </cell>
          <cell r="M682">
            <v>18</v>
          </cell>
          <cell r="N682">
            <v>7239.0800000000008</v>
          </cell>
          <cell r="O682">
            <v>16</v>
          </cell>
          <cell r="P682">
            <v>7047.26</v>
          </cell>
          <cell r="Q682">
            <v>16</v>
          </cell>
          <cell r="R682">
            <v>7192.43</v>
          </cell>
          <cell r="S682">
            <v>16</v>
          </cell>
          <cell r="T682">
            <v>7090.6</v>
          </cell>
          <cell r="U682">
            <v>17</v>
          </cell>
          <cell r="V682">
            <v>7431.95</v>
          </cell>
          <cell r="W682">
            <v>16</v>
          </cell>
          <cell r="X682">
            <v>7061.8</v>
          </cell>
          <cell r="Y682">
            <v>16</v>
          </cell>
          <cell r="Z682">
            <v>6972.5</v>
          </cell>
          <cell r="AA682">
            <v>191</v>
          </cell>
          <cell r="AB682">
            <v>84941.73000000001</v>
          </cell>
          <cell r="AC682">
            <v>12</v>
          </cell>
          <cell r="AD682">
            <v>15.916666666666666</v>
          </cell>
          <cell r="AE682">
            <v>444.72109947643986</v>
          </cell>
        </row>
        <row r="683">
          <cell r="A683" t="str">
            <v>4611</v>
          </cell>
          <cell r="B683" t="str">
            <v>Lauksaimniecības izejvielu, dzīvu lopu, tekstilizejvielu un pusfabrikātu vairumtirdzniecības starpnieku darbība</v>
          </cell>
          <cell r="C683">
            <v>3</v>
          </cell>
          <cell r="D683">
            <v>2160</v>
          </cell>
          <cell r="E683">
            <v>3</v>
          </cell>
          <cell r="F683">
            <v>2160</v>
          </cell>
          <cell r="G683">
            <v>3</v>
          </cell>
          <cell r="H683">
            <v>2160</v>
          </cell>
          <cell r="I683">
            <v>3</v>
          </cell>
          <cell r="J683">
            <v>2160</v>
          </cell>
          <cell r="K683">
            <v>3</v>
          </cell>
          <cell r="L683">
            <v>2160</v>
          </cell>
          <cell r="M683">
            <v>5</v>
          </cell>
          <cell r="N683">
            <v>3600</v>
          </cell>
          <cell r="O683">
            <v>5</v>
          </cell>
          <cell r="P683">
            <v>3600</v>
          </cell>
          <cell r="Q683">
            <v>5</v>
          </cell>
          <cell r="R683">
            <v>3600</v>
          </cell>
          <cell r="S683">
            <v>5</v>
          </cell>
          <cell r="T683">
            <v>3600</v>
          </cell>
          <cell r="U683">
            <v>5</v>
          </cell>
          <cell r="V683">
            <v>3600</v>
          </cell>
          <cell r="W683">
            <v>5</v>
          </cell>
          <cell r="X683">
            <v>3600</v>
          </cell>
          <cell r="Y683">
            <v>5</v>
          </cell>
          <cell r="Z683">
            <v>3600</v>
          </cell>
          <cell r="AA683">
            <v>50</v>
          </cell>
          <cell r="AB683">
            <v>36000</v>
          </cell>
          <cell r="AC683">
            <v>12</v>
          </cell>
          <cell r="AD683">
            <v>4.166666666666667</v>
          </cell>
          <cell r="AE683">
            <v>720</v>
          </cell>
        </row>
        <row r="684">
          <cell r="A684" t="str">
            <v>4612</v>
          </cell>
          <cell r="B684" t="str">
            <v>Degvielas, rūdas, metāla un rūpniecisko ķīmikāliju vielu vairumtirdzniecības starpnieku darbība</v>
          </cell>
          <cell r="C684">
            <v>15</v>
          </cell>
          <cell r="D684">
            <v>8584.2200000000012</v>
          </cell>
          <cell r="E684">
            <v>15</v>
          </cell>
          <cell r="F684">
            <v>9197.7999999999993</v>
          </cell>
          <cell r="G684">
            <v>15</v>
          </cell>
          <cell r="H684">
            <v>9328</v>
          </cell>
          <cell r="I684">
            <v>11</v>
          </cell>
          <cell r="J684">
            <v>7250</v>
          </cell>
          <cell r="K684">
            <v>11</v>
          </cell>
          <cell r="L684">
            <v>7250</v>
          </cell>
          <cell r="M684">
            <v>11</v>
          </cell>
          <cell r="N684">
            <v>7250</v>
          </cell>
          <cell r="O684">
            <v>11</v>
          </cell>
          <cell r="P684">
            <v>7250</v>
          </cell>
          <cell r="Q684">
            <v>11</v>
          </cell>
          <cell r="R684">
            <v>7250</v>
          </cell>
          <cell r="S684">
            <v>11</v>
          </cell>
          <cell r="T684">
            <v>7250</v>
          </cell>
          <cell r="U684">
            <v>11</v>
          </cell>
          <cell r="V684">
            <v>7286.6399999999994</v>
          </cell>
          <cell r="W684">
            <v>11</v>
          </cell>
          <cell r="X684">
            <v>6561.68</v>
          </cell>
          <cell r="Y684">
            <v>14</v>
          </cell>
          <cell r="Z684">
            <v>6438.0400000000009</v>
          </cell>
          <cell r="AA684">
            <v>147</v>
          </cell>
          <cell r="AB684">
            <v>90896.38</v>
          </cell>
          <cell r="AC684">
            <v>12</v>
          </cell>
          <cell r="AD684">
            <v>12.25</v>
          </cell>
          <cell r="AE684">
            <v>618.34272108843538</v>
          </cell>
        </row>
        <row r="685">
          <cell r="A685" t="str">
            <v>4613</v>
          </cell>
          <cell r="B685" t="str">
            <v>Kokmateriālu un būvmateriālu vairumtirdzniecības starpnieku darbība</v>
          </cell>
          <cell r="C685">
            <v>79</v>
          </cell>
          <cell r="D685">
            <v>48647.490000000005</v>
          </cell>
          <cell r="E685">
            <v>77</v>
          </cell>
          <cell r="F685">
            <v>48288.92</v>
          </cell>
          <cell r="G685">
            <v>80</v>
          </cell>
          <cell r="H685">
            <v>49526.39</v>
          </cell>
          <cell r="I685">
            <v>77</v>
          </cell>
          <cell r="J685">
            <v>48579</v>
          </cell>
          <cell r="K685">
            <v>81</v>
          </cell>
          <cell r="L685">
            <v>49473.53</v>
          </cell>
          <cell r="M685">
            <v>79</v>
          </cell>
          <cell r="N685">
            <v>49686.42</v>
          </cell>
          <cell r="O685">
            <v>82</v>
          </cell>
          <cell r="P685">
            <v>51030.22</v>
          </cell>
          <cell r="Q685">
            <v>83</v>
          </cell>
          <cell r="R685">
            <v>49706.080000000002</v>
          </cell>
          <cell r="S685">
            <v>79</v>
          </cell>
          <cell r="T685">
            <v>48423.770000000004</v>
          </cell>
          <cell r="U685">
            <v>79</v>
          </cell>
          <cell r="V685">
            <v>49618.490000000005</v>
          </cell>
          <cell r="W685">
            <v>75</v>
          </cell>
          <cell r="X685">
            <v>48496.979999999996</v>
          </cell>
          <cell r="Y685">
            <v>80</v>
          </cell>
          <cell r="Z685">
            <v>51240.83</v>
          </cell>
          <cell r="AA685">
            <v>951</v>
          </cell>
          <cell r="AB685">
            <v>592718.12</v>
          </cell>
          <cell r="AC685">
            <v>12</v>
          </cell>
          <cell r="AD685">
            <v>79.25</v>
          </cell>
          <cell r="AE685">
            <v>623.25774973711884</v>
          </cell>
        </row>
        <row r="686">
          <cell r="A686" t="str">
            <v>4614</v>
          </cell>
          <cell r="B686" t="str">
            <v>Mašīnu, rūpniecības iekārtu, kuģu un lidaparātu vairumtirdzniecības starpnieku darbība</v>
          </cell>
          <cell r="C686">
            <v>12</v>
          </cell>
          <cell r="D686">
            <v>7659.36</v>
          </cell>
          <cell r="E686">
            <v>12</v>
          </cell>
          <cell r="F686">
            <v>7274.36</v>
          </cell>
          <cell r="G686">
            <v>12</v>
          </cell>
          <cell r="H686">
            <v>6504.3600000000006</v>
          </cell>
          <cell r="I686">
            <v>13</v>
          </cell>
          <cell r="J686">
            <v>6510.3600000000006</v>
          </cell>
          <cell r="K686">
            <v>13</v>
          </cell>
          <cell r="L686">
            <v>6854.3600000000006</v>
          </cell>
          <cell r="M686">
            <v>12</v>
          </cell>
          <cell r="N686">
            <v>6354.3600000000006</v>
          </cell>
          <cell r="O686">
            <v>13</v>
          </cell>
          <cell r="P686">
            <v>7014.3600000000006</v>
          </cell>
          <cell r="Q686">
            <v>13</v>
          </cell>
          <cell r="R686">
            <v>7066.1100000000006</v>
          </cell>
          <cell r="S686">
            <v>13</v>
          </cell>
          <cell r="T686">
            <v>7021.1100000000006</v>
          </cell>
          <cell r="U686">
            <v>14</v>
          </cell>
          <cell r="V686">
            <v>8410.18</v>
          </cell>
          <cell r="W686">
            <v>15</v>
          </cell>
          <cell r="X686">
            <v>9003.36</v>
          </cell>
          <cell r="Y686">
            <v>15</v>
          </cell>
          <cell r="Z686">
            <v>9203.619999999999</v>
          </cell>
          <cell r="AA686">
            <v>157</v>
          </cell>
          <cell r="AB686">
            <v>88875.900000000009</v>
          </cell>
          <cell r="AC686">
            <v>12</v>
          </cell>
          <cell r="AD686">
            <v>13.083333333333334</v>
          </cell>
          <cell r="AE686">
            <v>566.08853503184719</v>
          </cell>
        </row>
        <row r="687">
          <cell r="A687" t="str">
            <v>4615</v>
          </cell>
          <cell r="B687" t="str">
            <v>Mēbeļu, mājsaimniecības preču un metālizstrādājumu vairumtirdzniecības starpnieku darbība</v>
          </cell>
          <cell r="C687">
            <v>12</v>
          </cell>
          <cell r="D687">
            <v>4855.24</v>
          </cell>
          <cell r="E687">
            <v>12</v>
          </cell>
          <cell r="F687">
            <v>4893</v>
          </cell>
          <cell r="G687">
            <v>12</v>
          </cell>
          <cell r="H687">
            <v>5027.7800000000007</v>
          </cell>
          <cell r="I687">
            <v>14</v>
          </cell>
          <cell r="J687">
            <v>7105</v>
          </cell>
          <cell r="K687">
            <v>13</v>
          </cell>
          <cell r="L687">
            <v>6577.16</v>
          </cell>
          <cell r="M687">
            <v>12</v>
          </cell>
          <cell r="N687">
            <v>6031.6</v>
          </cell>
          <cell r="O687">
            <v>13</v>
          </cell>
          <cell r="P687">
            <v>7170.77</v>
          </cell>
          <cell r="Q687">
            <v>13</v>
          </cell>
          <cell r="R687">
            <v>7019.35</v>
          </cell>
          <cell r="S687">
            <v>12</v>
          </cell>
          <cell r="T687">
            <v>6299.35</v>
          </cell>
          <cell r="U687">
            <v>14</v>
          </cell>
          <cell r="V687">
            <v>7224.2800000000007</v>
          </cell>
          <cell r="W687">
            <v>13</v>
          </cell>
          <cell r="X687">
            <v>6893.08</v>
          </cell>
          <cell r="Y687">
            <v>13</v>
          </cell>
          <cell r="Z687">
            <v>6927.6</v>
          </cell>
          <cell r="AA687">
            <v>153</v>
          </cell>
          <cell r="AB687">
            <v>76024.210000000006</v>
          </cell>
          <cell r="AC687">
            <v>12</v>
          </cell>
          <cell r="AD687">
            <v>12.75</v>
          </cell>
          <cell r="AE687">
            <v>496.89026143790852</v>
          </cell>
        </row>
        <row r="688">
          <cell r="A688" t="str">
            <v>4616</v>
          </cell>
          <cell r="B688" t="str">
            <v>Tekstilizstrādājumu, apģērbu, apavu un ādas izstrādājumu vairumtirdzniecības starpnieku darbība</v>
          </cell>
          <cell r="C688">
            <v>30</v>
          </cell>
          <cell r="D688">
            <v>14656.500000000002</v>
          </cell>
          <cell r="E688">
            <v>30</v>
          </cell>
          <cell r="F688">
            <v>15327.900000000001</v>
          </cell>
          <cell r="G688">
            <v>33</v>
          </cell>
          <cell r="H688">
            <v>16442.5</v>
          </cell>
          <cell r="I688">
            <v>33</v>
          </cell>
          <cell r="J688">
            <v>18407.75</v>
          </cell>
          <cell r="K688">
            <v>33</v>
          </cell>
          <cell r="L688">
            <v>18501.3</v>
          </cell>
          <cell r="M688">
            <v>35</v>
          </cell>
          <cell r="N688">
            <v>17464.5</v>
          </cell>
          <cell r="O688">
            <v>31</v>
          </cell>
          <cell r="P688">
            <v>16700.309999999998</v>
          </cell>
          <cell r="Q688">
            <v>30</v>
          </cell>
          <cell r="R688">
            <v>16221.9</v>
          </cell>
          <cell r="S688">
            <v>34</v>
          </cell>
          <cell r="T688">
            <v>17855.5</v>
          </cell>
          <cell r="U688">
            <v>37</v>
          </cell>
          <cell r="V688">
            <v>20859.400000000001</v>
          </cell>
          <cell r="W688">
            <v>37</v>
          </cell>
          <cell r="X688">
            <v>20571.8</v>
          </cell>
          <cell r="Y688">
            <v>39</v>
          </cell>
          <cell r="Z688">
            <v>21382.6</v>
          </cell>
          <cell r="AA688">
            <v>402</v>
          </cell>
          <cell r="AB688">
            <v>214391.96</v>
          </cell>
          <cell r="AC688">
            <v>12</v>
          </cell>
          <cell r="AD688">
            <v>33.5</v>
          </cell>
          <cell r="AE688">
            <v>533.31333333333328</v>
          </cell>
        </row>
        <row r="689">
          <cell r="A689" t="str">
            <v>4617</v>
          </cell>
          <cell r="B689" t="str">
            <v>Pārtikas, dzērienu un tabakas vairumtirdzniecības starpnieku darbība</v>
          </cell>
          <cell r="C689">
            <v>30</v>
          </cell>
          <cell r="D689">
            <v>14646.2</v>
          </cell>
          <cell r="E689">
            <v>31</v>
          </cell>
          <cell r="F689">
            <v>15346.4</v>
          </cell>
          <cell r="G689">
            <v>30</v>
          </cell>
          <cell r="H689">
            <v>15001.9</v>
          </cell>
          <cell r="I689">
            <v>31</v>
          </cell>
          <cell r="J689">
            <v>15601.75</v>
          </cell>
          <cell r="K689">
            <v>31</v>
          </cell>
          <cell r="L689">
            <v>15174.5</v>
          </cell>
          <cell r="M689">
            <v>30</v>
          </cell>
          <cell r="N689">
            <v>14415.6</v>
          </cell>
          <cell r="O689">
            <v>36</v>
          </cell>
          <cell r="P689">
            <v>17899.809999999998</v>
          </cell>
          <cell r="Q689">
            <v>40</v>
          </cell>
          <cell r="R689">
            <v>19581.919999999998</v>
          </cell>
          <cell r="S689">
            <v>38</v>
          </cell>
          <cell r="T689">
            <v>18183.02</v>
          </cell>
          <cell r="U689">
            <v>40</v>
          </cell>
          <cell r="V689">
            <v>19683.48</v>
          </cell>
          <cell r="W689">
            <v>37</v>
          </cell>
          <cell r="X689">
            <v>20116.699999999997</v>
          </cell>
          <cell r="Y689">
            <v>36</v>
          </cell>
          <cell r="Z689">
            <v>19479.52</v>
          </cell>
          <cell r="AA689">
            <v>410</v>
          </cell>
          <cell r="AB689">
            <v>205130.80000000002</v>
          </cell>
          <cell r="AC689">
            <v>12</v>
          </cell>
          <cell r="AD689">
            <v>34.166666666666664</v>
          </cell>
          <cell r="AE689">
            <v>500.31902439024395</v>
          </cell>
        </row>
        <row r="690">
          <cell r="A690" t="str">
            <v>4618</v>
          </cell>
          <cell r="B690" t="str">
            <v>Cita veida īpašu preču vairumtirdzniecības starpnieku darbība</v>
          </cell>
          <cell r="C690">
            <v>76</v>
          </cell>
          <cell r="D690">
            <v>44646.92</v>
          </cell>
          <cell r="E690">
            <v>78</v>
          </cell>
          <cell r="F690">
            <v>45022.14</v>
          </cell>
          <cell r="G690">
            <v>79</v>
          </cell>
          <cell r="H690">
            <v>47085.24</v>
          </cell>
          <cell r="I690">
            <v>81</v>
          </cell>
          <cell r="J690">
            <v>47673.57</v>
          </cell>
          <cell r="K690">
            <v>80</v>
          </cell>
          <cell r="L690">
            <v>45655.6</v>
          </cell>
          <cell r="M690">
            <v>78</v>
          </cell>
          <cell r="N690">
            <v>45919.56</v>
          </cell>
          <cell r="O690">
            <v>79</v>
          </cell>
          <cell r="P690">
            <v>42946.68</v>
          </cell>
          <cell r="Q690">
            <v>85</v>
          </cell>
          <cell r="R690">
            <v>47034.229999999989</v>
          </cell>
          <cell r="S690">
            <v>75</v>
          </cell>
          <cell r="T690">
            <v>42480.820000000007</v>
          </cell>
          <cell r="U690">
            <v>73</v>
          </cell>
          <cell r="V690">
            <v>39433.26</v>
          </cell>
          <cell r="W690">
            <v>70</v>
          </cell>
          <cell r="X690">
            <v>39722.439999999995</v>
          </cell>
          <cell r="Y690">
            <v>70</v>
          </cell>
          <cell r="Z690">
            <v>40732.889999999992</v>
          </cell>
          <cell r="AA690">
            <v>924</v>
          </cell>
          <cell r="AB690">
            <v>528353.35</v>
          </cell>
          <cell r="AC690">
            <v>12</v>
          </cell>
          <cell r="AD690">
            <v>77</v>
          </cell>
          <cell r="AE690">
            <v>571.81098484848485</v>
          </cell>
        </row>
        <row r="691">
          <cell r="A691" t="str">
            <v>4619</v>
          </cell>
          <cell r="B691" t="str">
            <v>Plaša sortimenta preču vairumtirdzniecības starpnieku darbība</v>
          </cell>
          <cell r="C691">
            <v>116</v>
          </cell>
          <cell r="D691">
            <v>67720.22</v>
          </cell>
          <cell r="E691">
            <v>128</v>
          </cell>
          <cell r="F691">
            <v>73488.3</v>
          </cell>
          <cell r="G691">
            <v>131</v>
          </cell>
          <cell r="H691">
            <v>74685.75</v>
          </cell>
          <cell r="I691">
            <v>128</v>
          </cell>
          <cell r="J691">
            <v>72099.760000000009</v>
          </cell>
          <cell r="K691">
            <v>124</v>
          </cell>
          <cell r="L691">
            <v>72643.02</v>
          </cell>
          <cell r="M691">
            <v>122</v>
          </cell>
          <cell r="N691">
            <v>70582.41</v>
          </cell>
          <cell r="O691">
            <v>110</v>
          </cell>
          <cell r="P691">
            <v>63809.42</v>
          </cell>
          <cell r="Q691">
            <v>112</v>
          </cell>
          <cell r="R691">
            <v>66509.179999999993</v>
          </cell>
          <cell r="S691">
            <v>111</v>
          </cell>
          <cell r="T691">
            <v>64015.340000000004</v>
          </cell>
          <cell r="U691">
            <v>111</v>
          </cell>
          <cell r="V691">
            <v>60434.09</v>
          </cell>
          <cell r="W691">
            <v>115</v>
          </cell>
          <cell r="X691">
            <v>59030.560000000005</v>
          </cell>
          <cell r="Y691">
            <v>111</v>
          </cell>
          <cell r="Z691">
            <v>59616.369999999995</v>
          </cell>
          <cell r="AA691">
            <v>1419</v>
          </cell>
          <cell r="AB691">
            <v>804634.42</v>
          </cell>
          <cell r="AC691">
            <v>12</v>
          </cell>
          <cell r="AD691">
            <v>118.25</v>
          </cell>
          <cell r="AE691">
            <v>567.04328400281895</v>
          </cell>
        </row>
        <row r="692">
          <cell r="A692" t="str">
            <v>4622</v>
          </cell>
          <cell r="B692" t="str">
            <v>Ziedu un augu vairumtirdzniecība</v>
          </cell>
          <cell r="C692">
            <v>17</v>
          </cell>
          <cell r="D692">
            <v>6983.52</v>
          </cell>
          <cell r="E692">
            <v>22</v>
          </cell>
          <cell r="F692">
            <v>8109.4</v>
          </cell>
          <cell r="G692">
            <v>23</v>
          </cell>
          <cell r="H692">
            <v>9777.5399999999991</v>
          </cell>
          <cell r="I692">
            <v>18</v>
          </cell>
          <cell r="J692">
            <v>6967.0400000000009</v>
          </cell>
          <cell r="K692">
            <v>17</v>
          </cell>
          <cell r="L692">
            <v>6711.48</v>
          </cell>
          <cell r="M692">
            <v>18</v>
          </cell>
          <cell r="N692">
            <v>7488.59</v>
          </cell>
          <cell r="O692">
            <v>18</v>
          </cell>
          <cell r="P692">
            <v>6900.1100000000006</v>
          </cell>
          <cell r="Q692">
            <v>20</v>
          </cell>
          <cell r="R692">
            <v>8417.5</v>
          </cell>
          <cell r="S692">
            <v>20</v>
          </cell>
          <cell r="T692">
            <v>8482.64</v>
          </cell>
          <cell r="U692">
            <v>15</v>
          </cell>
          <cell r="V692">
            <v>6552.2</v>
          </cell>
          <cell r="W692">
            <v>17</v>
          </cell>
          <cell r="X692">
            <v>6454.33</v>
          </cell>
          <cell r="Y692">
            <v>14</v>
          </cell>
          <cell r="Z692">
            <v>6362.67</v>
          </cell>
          <cell r="AA692">
            <v>219</v>
          </cell>
          <cell r="AB692">
            <v>89207.01999999999</v>
          </cell>
          <cell r="AC692">
            <v>12</v>
          </cell>
          <cell r="AD692">
            <v>18.25</v>
          </cell>
          <cell r="AE692">
            <v>407.33799086757983</v>
          </cell>
        </row>
        <row r="693">
          <cell r="A693" t="str">
            <v>4624</v>
          </cell>
          <cell r="B693" t="str">
            <v>Jēlādu un izstrādātu ādu vairumtirdzniecība</v>
          </cell>
          <cell r="C693">
            <v>4</v>
          </cell>
          <cell r="D693">
            <v>1505.46</v>
          </cell>
          <cell r="E693">
            <v>4</v>
          </cell>
          <cell r="F693">
            <v>2880</v>
          </cell>
          <cell r="G693">
            <v>3</v>
          </cell>
          <cell r="H693">
            <v>2160</v>
          </cell>
          <cell r="I693">
            <v>3</v>
          </cell>
          <cell r="J693">
            <v>2160</v>
          </cell>
          <cell r="K693">
            <v>3</v>
          </cell>
          <cell r="L693">
            <v>2160</v>
          </cell>
          <cell r="M693">
            <v>4</v>
          </cell>
          <cell r="N693">
            <v>2571.4300000000003</v>
          </cell>
          <cell r="O693">
            <v>4</v>
          </cell>
          <cell r="P693">
            <v>2880</v>
          </cell>
          <cell r="Q693">
            <v>4</v>
          </cell>
          <cell r="R693">
            <v>2880</v>
          </cell>
          <cell r="S693">
            <v>4</v>
          </cell>
          <cell r="T693">
            <v>2880</v>
          </cell>
          <cell r="U693">
            <v>4</v>
          </cell>
          <cell r="V693">
            <v>2880</v>
          </cell>
          <cell r="W693">
            <v>4</v>
          </cell>
          <cell r="X693">
            <v>2880</v>
          </cell>
          <cell r="Y693">
            <v>4</v>
          </cell>
          <cell r="Z693">
            <v>2880</v>
          </cell>
          <cell r="AA693">
            <v>45</v>
          </cell>
          <cell r="AB693">
            <v>30716.89</v>
          </cell>
          <cell r="AC693">
            <v>12</v>
          </cell>
          <cell r="AD693">
            <v>3.75</v>
          </cell>
          <cell r="AE693">
            <v>682.59755555555557</v>
          </cell>
        </row>
        <row r="694">
          <cell r="A694" t="str">
            <v>4631</v>
          </cell>
          <cell r="B694" t="str">
            <v>Augļu un dārzeņu vairumtirdzniecība</v>
          </cell>
          <cell r="C694">
            <v>5</v>
          </cell>
          <cell r="D694">
            <v>1640</v>
          </cell>
          <cell r="E694">
            <v>5</v>
          </cell>
          <cell r="F694">
            <v>1580</v>
          </cell>
          <cell r="G694">
            <v>6</v>
          </cell>
          <cell r="H694">
            <v>1690</v>
          </cell>
          <cell r="I694">
            <v>5</v>
          </cell>
          <cell r="J694">
            <v>1690</v>
          </cell>
          <cell r="K694">
            <v>5</v>
          </cell>
          <cell r="L694">
            <v>1530</v>
          </cell>
          <cell r="M694">
            <v>5</v>
          </cell>
          <cell r="N694">
            <v>1690</v>
          </cell>
          <cell r="O694">
            <v>5</v>
          </cell>
          <cell r="P694">
            <v>1760</v>
          </cell>
          <cell r="Q694">
            <v>5</v>
          </cell>
          <cell r="R694">
            <v>1480</v>
          </cell>
          <cell r="S694">
            <v>5</v>
          </cell>
          <cell r="T694">
            <v>1690</v>
          </cell>
          <cell r="U694">
            <v>5</v>
          </cell>
          <cell r="V694">
            <v>1620</v>
          </cell>
          <cell r="W694">
            <v>5</v>
          </cell>
          <cell r="X694">
            <v>1580</v>
          </cell>
          <cell r="Y694">
            <v>5</v>
          </cell>
          <cell r="Z694">
            <v>1590</v>
          </cell>
          <cell r="AA694">
            <v>61</v>
          </cell>
          <cell r="AB694">
            <v>19540</v>
          </cell>
          <cell r="AC694">
            <v>12</v>
          </cell>
          <cell r="AD694">
            <v>5.083333333333333</v>
          </cell>
          <cell r="AE694">
            <v>320.32786885245901</v>
          </cell>
        </row>
        <row r="695">
          <cell r="A695" t="str">
            <v>4632</v>
          </cell>
          <cell r="B695" t="str">
            <v>Gaļas un gaļas produktu vairumtirdzniecība</v>
          </cell>
          <cell r="C695">
            <v>7</v>
          </cell>
          <cell r="D695">
            <v>4680</v>
          </cell>
          <cell r="E695">
            <v>9</v>
          </cell>
          <cell r="F695">
            <v>5880</v>
          </cell>
          <cell r="G695">
            <v>8</v>
          </cell>
          <cell r="H695">
            <v>4890</v>
          </cell>
          <cell r="I695">
            <v>5</v>
          </cell>
          <cell r="J695">
            <v>2820</v>
          </cell>
          <cell r="K695">
            <v>5</v>
          </cell>
          <cell r="L695">
            <v>2820</v>
          </cell>
          <cell r="M695">
            <v>4</v>
          </cell>
          <cell r="N695">
            <v>2520</v>
          </cell>
          <cell r="O695">
            <v>2</v>
          </cell>
          <cell r="P695">
            <v>1420</v>
          </cell>
          <cell r="Q695">
            <v>2</v>
          </cell>
          <cell r="R695">
            <v>1420</v>
          </cell>
          <cell r="S695">
            <v>2</v>
          </cell>
          <cell r="T695">
            <v>1186.67</v>
          </cell>
          <cell r="U695">
            <v>1</v>
          </cell>
          <cell r="V695">
            <v>720</v>
          </cell>
          <cell r="W695">
            <v>1</v>
          </cell>
          <cell r="X695">
            <v>720</v>
          </cell>
          <cell r="Y695">
            <v>1</v>
          </cell>
          <cell r="Z695">
            <v>720</v>
          </cell>
          <cell r="AA695">
            <v>47</v>
          </cell>
          <cell r="AB695">
            <v>29796.67</v>
          </cell>
          <cell r="AC695">
            <v>12</v>
          </cell>
          <cell r="AD695">
            <v>3.9166666666666665</v>
          </cell>
          <cell r="AE695">
            <v>633.97170212765957</v>
          </cell>
        </row>
        <row r="696">
          <cell r="A696" t="str">
            <v>4634</v>
          </cell>
          <cell r="B696" t="str">
            <v>Dzērienu vairumtirdzniecība</v>
          </cell>
          <cell r="C696">
            <v>3</v>
          </cell>
          <cell r="D696">
            <v>1450</v>
          </cell>
          <cell r="E696">
            <v>3</v>
          </cell>
          <cell r="F696">
            <v>1450</v>
          </cell>
          <cell r="G696">
            <v>3</v>
          </cell>
          <cell r="H696">
            <v>1450</v>
          </cell>
          <cell r="I696">
            <v>3</v>
          </cell>
          <cell r="J696">
            <v>1490</v>
          </cell>
          <cell r="K696">
            <v>3</v>
          </cell>
          <cell r="L696">
            <v>1490</v>
          </cell>
          <cell r="M696">
            <v>3</v>
          </cell>
          <cell r="N696">
            <v>1490</v>
          </cell>
          <cell r="O696">
            <v>3</v>
          </cell>
          <cell r="P696">
            <v>1490</v>
          </cell>
          <cell r="Q696">
            <v>3</v>
          </cell>
          <cell r="R696">
            <v>1490</v>
          </cell>
          <cell r="S696">
            <v>3</v>
          </cell>
          <cell r="T696">
            <v>1490</v>
          </cell>
          <cell r="U696">
            <v>3</v>
          </cell>
          <cell r="V696">
            <v>1490</v>
          </cell>
          <cell r="W696">
            <v>3</v>
          </cell>
          <cell r="X696">
            <v>1490</v>
          </cell>
          <cell r="Y696">
            <v>3</v>
          </cell>
          <cell r="Z696">
            <v>1490</v>
          </cell>
          <cell r="AA696">
            <v>36</v>
          </cell>
          <cell r="AB696">
            <v>17760</v>
          </cell>
          <cell r="AC696">
            <v>12</v>
          </cell>
          <cell r="AD696">
            <v>3</v>
          </cell>
          <cell r="AE696">
            <v>493.33333333333331</v>
          </cell>
        </row>
        <row r="697">
          <cell r="A697" t="str">
            <v>4636</v>
          </cell>
          <cell r="B697" t="str">
            <v>Cukura, šokolādes un cukuroto konditorijas izstrādājumu vairumtirdzniecība</v>
          </cell>
          <cell r="C697">
            <v>2</v>
          </cell>
          <cell r="D697">
            <v>84</v>
          </cell>
          <cell r="E697">
            <v>1</v>
          </cell>
          <cell r="F697">
            <v>60</v>
          </cell>
          <cell r="G697">
            <v>2</v>
          </cell>
          <cell r="H697">
            <v>61.8</v>
          </cell>
          <cell r="I697">
            <v>2</v>
          </cell>
          <cell r="J697">
            <v>119.2</v>
          </cell>
          <cell r="K697">
            <v>2</v>
          </cell>
          <cell r="L697">
            <v>112</v>
          </cell>
          <cell r="M697">
            <v>2</v>
          </cell>
          <cell r="N697">
            <v>136</v>
          </cell>
          <cell r="O697">
            <v>1</v>
          </cell>
          <cell r="P697">
            <v>280</v>
          </cell>
          <cell r="Q697">
            <v>1</v>
          </cell>
          <cell r="R697">
            <v>300</v>
          </cell>
          <cell r="S697">
            <v>2</v>
          </cell>
          <cell r="T697">
            <v>314.39999999999998</v>
          </cell>
          <cell r="U697">
            <v>2</v>
          </cell>
          <cell r="V697">
            <v>254</v>
          </cell>
          <cell r="W697">
            <v>1</v>
          </cell>
          <cell r="X697">
            <v>230</v>
          </cell>
          <cell r="Y697">
            <v>2</v>
          </cell>
          <cell r="Z697">
            <v>237.2</v>
          </cell>
          <cell r="AA697">
            <v>20</v>
          </cell>
          <cell r="AB697">
            <v>2188.6</v>
          </cell>
          <cell r="AC697">
            <v>12</v>
          </cell>
          <cell r="AD697">
            <v>1.6666666666666667</v>
          </cell>
          <cell r="AE697">
            <v>109.42999999999999</v>
          </cell>
        </row>
        <row r="698">
          <cell r="A698" t="str">
            <v>4637</v>
          </cell>
          <cell r="B698" t="str">
            <v>Kafijas, tējas, kakao un garšvielu vairumtirdzniecība</v>
          </cell>
          <cell r="C698">
            <v>3</v>
          </cell>
          <cell r="D698">
            <v>865</v>
          </cell>
          <cell r="E698">
            <v>3</v>
          </cell>
          <cell r="F698">
            <v>815</v>
          </cell>
          <cell r="G698">
            <v>3</v>
          </cell>
          <cell r="H698">
            <v>1010</v>
          </cell>
          <cell r="I698">
            <v>3</v>
          </cell>
          <cell r="J698">
            <v>680</v>
          </cell>
          <cell r="K698">
            <v>3</v>
          </cell>
          <cell r="L698">
            <v>690</v>
          </cell>
          <cell r="M698">
            <v>3</v>
          </cell>
          <cell r="N698">
            <v>820</v>
          </cell>
          <cell r="O698">
            <v>3</v>
          </cell>
          <cell r="P698">
            <v>485</v>
          </cell>
          <cell r="Q698">
            <v>3</v>
          </cell>
          <cell r="R698">
            <v>420</v>
          </cell>
          <cell r="S698">
            <v>3</v>
          </cell>
          <cell r="T698">
            <v>470</v>
          </cell>
          <cell r="U698">
            <v>3</v>
          </cell>
          <cell r="V698">
            <v>480</v>
          </cell>
          <cell r="W698">
            <v>3</v>
          </cell>
          <cell r="X698">
            <v>450</v>
          </cell>
          <cell r="Y698">
            <v>3</v>
          </cell>
          <cell r="Z698">
            <v>470</v>
          </cell>
          <cell r="AA698">
            <v>36</v>
          </cell>
          <cell r="AB698">
            <v>7655</v>
          </cell>
          <cell r="AC698">
            <v>12</v>
          </cell>
          <cell r="AD698">
            <v>3</v>
          </cell>
          <cell r="AE698">
            <v>212.63888888888889</v>
          </cell>
        </row>
        <row r="699">
          <cell r="A699" t="str">
            <v>4638</v>
          </cell>
          <cell r="B699" t="str">
            <v>Citu pārtikas produktu vairumtirdzniecība, ieskaitot zivis, vēžveidīgos un mīkstmiešus</v>
          </cell>
          <cell r="C699">
            <v>2</v>
          </cell>
          <cell r="D699">
            <v>263.64</v>
          </cell>
          <cell r="E699">
            <v>2</v>
          </cell>
          <cell r="F699">
            <v>200</v>
          </cell>
          <cell r="G699">
            <v>2</v>
          </cell>
          <cell r="H699">
            <v>186.95999999999998</v>
          </cell>
          <cell r="I699">
            <v>2</v>
          </cell>
          <cell r="J699">
            <v>211.11</v>
          </cell>
          <cell r="Q699">
            <v>1</v>
          </cell>
          <cell r="R699">
            <v>100</v>
          </cell>
          <cell r="S699">
            <v>1</v>
          </cell>
          <cell r="T699">
            <v>100</v>
          </cell>
          <cell r="U699">
            <v>1</v>
          </cell>
          <cell r="V699">
            <v>100</v>
          </cell>
          <cell r="W699">
            <v>1</v>
          </cell>
          <cell r="X699">
            <v>100</v>
          </cell>
          <cell r="Y699">
            <v>2</v>
          </cell>
          <cell r="Z699">
            <v>252</v>
          </cell>
          <cell r="AA699">
            <v>14</v>
          </cell>
          <cell r="AB699">
            <v>1513.71</v>
          </cell>
          <cell r="AC699">
            <v>9</v>
          </cell>
          <cell r="AD699">
            <v>1.5555555555555556</v>
          </cell>
          <cell r="AE699">
            <v>108.12214285714286</v>
          </cell>
        </row>
        <row r="700">
          <cell r="A700" t="str">
            <v>4639</v>
          </cell>
          <cell r="B700" t="str">
            <v>Pārtikas produktu, dzērienu un tabakas nespecializēta vairumtirdzniecība</v>
          </cell>
          <cell r="C700">
            <v>5</v>
          </cell>
          <cell r="D700">
            <v>3414.55</v>
          </cell>
          <cell r="E700">
            <v>5</v>
          </cell>
          <cell r="F700">
            <v>3226.26</v>
          </cell>
          <cell r="G700">
            <v>5</v>
          </cell>
          <cell r="H700">
            <v>3480</v>
          </cell>
          <cell r="I700">
            <v>5</v>
          </cell>
          <cell r="J700">
            <v>3480</v>
          </cell>
          <cell r="K700">
            <v>5</v>
          </cell>
          <cell r="L700">
            <v>3445.92</v>
          </cell>
          <cell r="M700">
            <v>5</v>
          </cell>
          <cell r="N700">
            <v>3481.49</v>
          </cell>
          <cell r="O700">
            <v>5</v>
          </cell>
          <cell r="P700">
            <v>3488.72</v>
          </cell>
          <cell r="Q700">
            <v>5</v>
          </cell>
          <cell r="R700">
            <v>3604.2200000000003</v>
          </cell>
          <cell r="S700">
            <v>5</v>
          </cell>
          <cell r="T700">
            <v>3482.05</v>
          </cell>
          <cell r="U700">
            <v>5</v>
          </cell>
          <cell r="V700">
            <v>3480</v>
          </cell>
          <cell r="W700">
            <v>5</v>
          </cell>
          <cell r="X700">
            <v>3480</v>
          </cell>
          <cell r="Y700">
            <v>5</v>
          </cell>
          <cell r="Z700">
            <v>3480</v>
          </cell>
          <cell r="AA700">
            <v>60</v>
          </cell>
          <cell r="AB700">
            <v>41543.210000000006</v>
          </cell>
          <cell r="AC700">
            <v>12</v>
          </cell>
          <cell r="AD700">
            <v>5</v>
          </cell>
          <cell r="AE700">
            <v>692.38683333333347</v>
          </cell>
        </row>
        <row r="701">
          <cell r="A701" t="str">
            <v>4641</v>
          </cell>
          <cell r="B701" t="str">
            <v>Tekstilizstrādājumu vairumtirdzniecība</v>
          </cell>
          <cell r="C701">
            <v>9</v>
          </cell>
          <cell r="D701">
            <v>2816.15</v>
          </cell>
          <cell r="E701">
            <v>7</v>
          </cell>
          <cell r="F701">
            <v>2565.7200000000003</v>
          </cell>
          <cell r="G701">
            <v>8</v>
          </cell>
          <cell r="H701">
            <v>2622.4799999999996</v>
          </cell>
          <cell r="I701">
            <v>8</v>
          </cell>
          <cell r="J701">
            <v>2652.04</v>
          </cell>
          <cell r="K701">
            <v>8</v>
          </cell>
          <cell r="L701">
            <v>2764.62</v>
          </cell>
          <cell r="M701">
            <v>8</v>
          </cell>
          <cell r="N701">
            <v>3843.2000000000003</v>
          </cell>
          <cell r="O701">
            <v>8</v>
          </cell>
          <cell r="P701">
            <v>3336.4700000000003</v>
          </cell>
          <cell r="Q701">
            <v>8</v>
          </cell>
          <cell r="R701">
            <v>3577.5400000000004</v>
          </cell>
          <cell r="S701">
            <v>8</v>
          </cell>
          <cell r="T701">
            <v>3518.26</v>
          </cell>
          <cell r="U701">
            <v>8</v>
          </cell>
          <cell r="V701">
            <v>3305.12</v>
          </cell>
          <cell r="W701">
            <v>8</v>
          </cell>
          <cell r="X701">
            <v>3574.06</v>
          </cell>
          <cell r="Y701">
            <v>7</v>
          </cell>
          <cell r="Z701">
            <v>2371.94</v>
          </cell>
          <cell r="AA701">
            <v>95</v>
          </cell>
          <cell r="AB701">
            <v>36947.600000000006</v>
          </cell>
          <cell r="AC701">
            <v>12</v>
          </cell>
          <cell r="AD701">
            <v>7.916666666666667</v>
          </cell>
          <cell r="AE701">
            <v>388.92210526315796</v>
          </cell>
        </row>
        <row r="702">
          <cell r="A702" t="str">
            <v>4642</v>
          </cell>
          <cell r="B702" t="str">
            <v>Apģērbu un apavu vairumtirdzniecība</v>
          </cell>
          <cell r="C702">
            <v>15</v>
          </cell>
          <cell r="D702">
            <v>4904.92</v>
          </cell>
          <cell r="E702">
            <v>15</v>
          </cell>
          <cell r="F702">
            <v>4570.5300000000007</v>
          </cell>
          <cell r="G702">
            <v>16</v>
          </cell>
          <cell r="H702">
            <v>5330.369999999999</v>
          </cell>
          <cell r="I702">
            <v>18</v>
          </cell>
          <cell r="J702">
            <v>5541.39</v>
          </cell>
          <cell r="K702">
            <v>17</v>
          </cell>
          <cell r="L702">
            <v>5332.5499999999993</v>
          </cell>
          <cell r="M702">
            <v>17</v>
          </cell>
          <cell r="N702">
            <v>5220.3500000000004</v>
          </cell>
          <cell r="O702">
            <v>18</v>
          </cell>
          <cell r="P702">
            <v>5771.71</v>
          </cell>
          <cell r="Q702">
            <v>19</v>
          </cell>
          <cell r="R702">
            <v>6107.26</v>
          </cell>
          <cell r="S702">
            <v>17</v>
          </cell>
          <cell r="T702">
            <v>5461.26</v>
          </cell>
          <cell r="U702">
            <v>17</v>
          </cell>
          <cell r="V702">
            <v>5250.65</v>
          </cell>
          <cell r="W702">
            <v>19</v>
          </cell>
          <cell r="X702">
            <v>5301.3</v>
          </cell>
          <cell r="Y702">
            <v>21</v>
          </cell>
          <cell r="Z702">
            <v>6134.25</v>
          </cell>
          <cell r="AA702">
            <v>209</v>
          </cell>
          <cell r="AB702">
            <v>64926.540000000008</v>
          </cell>
          <cell r="AC702">
            <v>12</v>
          </cell>
          <cell r="AD702">
            <v>17.416666666666668</v>
          </cell>
          <cell r="AE702">
            <v>310.65330143540672</v>
          </cell>
        </row>
        <row r="703">
          <cell r="A703" t="str">
            <v>4643</v>
          </cell>
          <cell r="B703" t="str">
            <v>Elektrisko mājsaimniecības ierīču vairumtirdzniecība</v>
          </cell>
          <cell r="C703">
            <v>11</v>
          </cell>
          <cell r="D703">
            <v>5743.73</v>
          </cell>
          <cell r="E703">
            <v>10</v>
          </cell>
          <cell r="F703">
            <v>6079.02</v>
          </cell>
          <cell r="G703">
            <v>10</v>
          </cell>
          <cell r="H703">
            <v>5861.46</v>
          </cell>
          <cell r="I703">
            <v>12</v>
          </cell>
          <cell r="J703">
            <v>7218.6</v>
          </cell>
          <cell r="K703">
            <v>12</v>
          </cell>
          <cell r="L703">
            <v>7258.65</v>
          </cell>
          <cell r="M703">
            <v>11</v>
          </cell>
          <cell r="N703">
            <v>6832.5400000000009</v>
          </cell>
          <cell r="O703">
            <v>11</v>
          </cell>
          <cell r="P703">
            <v>6785.92</v>
          </cell>
          <cell r="Q703">
            <v>11</v>
          </cell>
          <cell r="R703">
            <v>6733.69</v>
          </cell>
          <cell r="S703">
            <v>8</v>
          </cell>
          <cell r="T703">
            <v>5470</v>
          </cell>
          <cell r="U703">
            <v>9</v>
          </cell>
          <cell r="V703">
            <v>6270</v>
          </cell>
          <cell r="W703">
            <v>8</v>
          </cell>
          <cell r="X703">
            <v>5470</v>
          </cell>
          <cell r="Y703">
            <v>8</v>
          </cell>
          <cell r="Z703">
            <v>5470</v>
          </cell>
          <cell r="AA703">
            <v>121</v>
          </cell>
          <cell r="AB703">
            <v>75193.61</v>
          </cell>
          <cell r="AC703">
            <v>12</v>
          </cell>
          <cell r="AD703">
            <v>10.083333333333334</v>
          </cell>
          <cell r="AE703">
            <v>621.43479338842974</v>
          </cell>
        </row>
        <row r="704">
          <cell r="A704" t="str">
            <v>4644</v>
          </cell>
          <cell r="B704" t="str">
            <v>Porcelāna, stikla izstrādājumu un tīrīšanas līdzekļu vairumtirdzniecība</v>
          </cell>
          <cell r="C704">
            <v>8</v>
          </cell>
          <cell r="D704">
            <v>5584.32</v>
          </cell>
          <cell r="E704">
            <v>8</v>
          </cell>
          <cell r="F704">
            <v>5584.32</v>
          </cell>
          <cell r="G704">
            <v>8</v>
          </cell>
          <cell r="H704">
            <v>5584.32</v>
          </cell>
          <cell r="I704">
            <v>8</v>
          </cell>
          <cell r="J704">
            <v>5584.32</v>
          </cell>
          <cell r="K704">
            <v>8</v>
          </cell>
          <cell r="L704">
            <v>5564.73</v>
          </cell>
          <cell r="M704">
            <v>8</v>
          </cell>
          <cell r="N704">
            <v>5584.32</v>
          </cell>
          <cell r="O704">
            <v>8</v>
          </cell>
          <cell r="P704">
            <v>5562.5199999999995</v>
          </cell>
          <cell r="Q704">
            <v>8</v>
          </cell>
          <cell r="R704">
            <v>5584.32</v>
          </cell>
          <cell r="S704">
            <v>8</v>
          </cell>
          <cell r="T704">
            <v>5584.32</v>
          </cell>
          <cell r="U704">
            <v>8</v>
          </cell>
          <cell r="V704">
            <v>5674.32</v>
          </cell>
          <cell r="W704">
            <v>8</v>
          </cell>
          <cell r="X704">
            <v>5584.32</v>
          </cell>
          <cell r="Y704">
            <v>8</v>
          </cell>
          <cell r="Z704">
            <v>5584.32</v>
          </cell>
          <cell r="AA704">
            <v>96</v>
          </cell>
          <cell r="AB704">
            <v>67060.45</v>
          </cell>
          <cell r="AC704">
            <v>12</v>
          </cell>
          <cell r="AD704">
            <v>8</v>
          </cell>
          <cell r="AE704">
            <v>698.54635416666667</v>
          </cell>
        </row>
        <row r="705">
          <cell r="A705" t="str">
            <v>4645</v>
          </cell>
          <cell r="B705" t="str">
            <v>Smaržu un kosmētikas līdzekļu vairumtirdzniecība</v>
          </cell>
          <cell r="C705">
            <v>21</v>
          </cell>
          <cell r="D705">
            <v>10283.14</v>
          </cell>
          <cell r="E705">
            <v>21</v>
          </cell>
          <cell r="F705">
            <v>9861.7900000000009</v>
          </cell>
          <cell r="G705">
            <v>20</v>
          </cell>
          <cell r="H705">
            <v>9698.16</v>
          </cell>
          <cell r="I705">
            <v>23</v>
          </cell>
          <cell r="J705">
            <v>10862.22</v>
          </cell>
          <cell r="K705">
            <v>22</v>
          </cell>
          <cell r="L705">
            <v>10277.369999999999</v>
          </cell>
          <cell r="M705">
            <v>24</v>
          </cell>
          <cell r="N705">
            <v>12367.79</v>
          </cell>
          <cell r="O705">
            <v>24</v>
          </cell>
          <cell r="P705">
            <v>12429.42</v>
          </cell>
          <cell r="Q705">
            <v>25</v>
          </cell>
          <cell r="R705">
            <v>12923.29</v>
          </cell>
          <cell r="S705">
            <v>25</v>
          </cell>
          <cell r="T705">
            <v>12378.16</v>
          </cell>
          <cell r="U705">
            <v>24</v>
          </cell>
          <cell r="V705">
            <v>12424.29</v>
          </cell>
          <cell r="W705">
            <v>24</v>
          </cell>
          <cell r="X705">
            <v>12560.640000000001</v>
          </cell>
          <cell r="Y705">
            <v>24</v>
          </cell>
          <cell r="Z705">
            <v>11685.06</v>
          </cell>
          <cell r="AA705">
            <v>277</v>
          </cell>
          <cell r="AB705">
            <v>137751.33000000002</v>
          </cell>
          <cell r="AC705">
            <v>12</v>
          </cell>
          <cell r="AD705">
            <v>23.083333333333332</v>
          </cell>
          <cell r="AE705">
            <v>497.29722021660655</v>
          </cell>
        </row>
        <row r="706">
          <cell r="A706" t="str">
            <v>4646</v>
          </cell>
          <cell r="B706" t="str">
            <v>Farmaceitisko izstrādājumu vairumtirdzniecība</v>
          </cell>
          <cell r="C706">
            <v>3</v>
          </cell>
          <cell r="D706">
            <v>940</v>
          </cell>
          <cell r="E706">
            <v>3</v>
          </cell>
          <cell r="F706">
            <v>940</v>
          </cell>
          <cell r="G706">
            <v>4</v>
          </cell>
          <cell r="H706">
            <v>1340</v>
          </cell>
          <cell r="I706">
            <v>3</v>
          </cell>
          <cell r="J706">
            <v>1440</v>
          </cell>
          <cell r="K706">
            <v>3</v>
          </cell>
          <cell r="L706">
            <v>1430</v>
          </cell>
          <cell r="M706">
            <v>3</v>
          </cell>
          <cell r="N706">
            <v>1430</v>
          </cell>
          <cell r="O706">
            <v>3</v>
          </cell>
          <cell r="P706">
            <v>1440</v>
          </cell>
          <cell r="Q706">
            <v>3</v>
          </cell>
          <cell r="R706">
            <v>1430</v>
          </cell>
          <cell r="S706">
            <v>3</v>
          </cell>
          <cell r="T706">
            <v>1430</v>
          </cell>
          <cell r="U706">
            <v>3</v>
          </cell>
          <cell r="V706">
            <v>1440</v>
          </cell>
          <cell r="W706">
            <v>3</v>
          </cell>
          <cell r="X706">
            <v>1430</v>
          </cell>
          <cell r="Y706">
            <v>3</v>
          </cell>
          <cell r="Z706">
            <v>1430</v>
          </cell>
          <cell r="AA706">
            <v>37</v>
          </cell>
          <cell r="AB706">
            <v>16120</v>
          </cell>
          <cell r="AC706">
            <v>12</v>
          </cell>
          <cell r="AD706">
            <v>3.0833333333333335</v>
          </cell>
          <cell r="AE706">
            <v>435.67567567567568</v>
          </cell>
        </row>
        <row r="707">
          <cell r="A707" t="str">
            <v>4647</v>
          </cell>
          <cell r="B707" t="str">
            <v>Mēbeļu, paklāju un apgaismes ierīču vairumtirdzniecība</v>
          </cell>
          <cell r="C707">
            <v>4</v>
          </cell>
          <cell r="D707">
            <v>2340</v>
          </cell>
          <cell r="E707">
            <v>4</v>
          </cell>
          <cell r="F707">
            <v>2340</v>
          </cell>
          <cell r="G707">
            <v>4</v>
          </cell>
          <cell r="H707">
            <v>2340</v>
          </cell>
          <cell r="I707">
            <v>4</v>
          </cell>
          <cell r="J707">
            <v>2340</v>
          </cell>
          <cell r="K707">
            <v>4</v>
          </cell>
          <cell r="L707">
            <v>2340</v>
          </cell>
          <cell r="M707">
            <v>4</v>
          </cell>
          <cell r="N707">
            <v>2698.3900000000003</v>
          </cell>
          <cell r="O707">
            <v>2</v>
          </cell>
          <cell r="P707">
            <v>1120</v>
          </cell>
          <cell r="Q707">
            <v>2</v>
          </cell>
          <cell r="R707">
            <v>1120</v>
          </cell>
          <cell r="S707">
            <v>3</v>
          </cell>
          <cell r="T707">
            <v>880</v>
          </cell>
          <cell r="U707">
            <v>3</v>
          </cell>
          <cell r="V707">
            <v>883</v>
          </cell>
          <cell r="W707">
            <v>3</v>
          </cell>
          <cell r="X707">
            <v>895</v>
          </cell>
          <cell r="Y707">
            <v>3</v>
          </cell>
          <cell r="Z707">
            <v>880</v>
          </cell>
          <cell r="AA707">
            <v>40</v>
          </cell>
          <cell r="AB707">
            <v>20176.39</v>
          </cell>
          <cell r="AC707">
            <v>12</v>
          </cell>
          <cell r="AD707">
            <v>3.3333333333333335</v>
          </cell>
          <cell r="AE707">
            <v>504.40974999999997</v>
          </cell>
        </row>
        <row r="708">
          <cell r="A708" t="str">
            <v>4648</v>
          </cell>
          <cell r="B708" t="str">
            <v>Pulksteņu un juvelierizstrādājumu vairumtirdzniecība</v>
          </cell>
          <cell r="C708">
            <v>2</v>
          </cell>
          <cell r="D708">
            <v>1080</v>
          </cell>
          <cell r="E708">
            <v>2</v>
          </cell>
          <cell r="F708">
            <v>1080</v>
          </cell>
          <cell r="G708">
            <v>2</v>
          </cell>
          <cell r="H708">
            <v>1080</v>
          </cell>
          <cell r="I708">
            <v>2</v>
          </cell>
          <cell r="J708">
            <v>1080</v>
          </cell>
          <cell r="K708">
            <v>2</v>
          </cell>
          <cell r="L708">
            <v>1080</v>
          </cell>
          <cell r="M708">
            <v>2</v>
          </cell>
          <cell r="N708">
            <v>1080</v>
          </cell>
          <cell r="O708">
            <v>2</v>
          </cell>
          <cell r="P708">
            <v>1080</v>
          </cell>
          <cell r="Q708">
            <v>2</v>
          </cell>
          <cell r="R708">
            <v>1080</v>
          </cell>
          <cell r="S708">
            <v>2</v>
          </cell>
          <cell r="T708">
            <v>1080</v>
          </cell>
          <cell r="U708">
            <v>2</v>
          </cell>
          <cell r="V708">
            <v>1080</v>
          </cell>
          <cell r="W708">
            <v>1</v>
          </cell>
          <cell r="X708">
            <v>720</v>
          </cell>
          <cell r="Y708">
            <v>1</v>
          </cell>
          <cell r="Z708">
            <v>720</v>
          </cell>
          <cell r="AA708">
            <v>22</v>
          </cell>
          <cell r="AB708">
            <v>12240</v>
          </cell>
          <cell r="AC708">
            <v>12</v>
          </cell>
          <cell r="AD708">
            <v>1.8333333333333333</v>
          </cell>
          <cell r="AE708">
            <v>556.36363636363637</v>
          </cell>
        </row>
        <row r="709">
          <cell r="A709" t="str">
            <v>4649</v>
          </cell>
          <cell r="B709" t="str">
            <v>Citu mājsaimniecības preču vairumtirdzniecība</v>
          </cell>
          <cell r="C709">
            <v>26</v>
          </cell>
          <cell r="D709">
            <v>8803.43</v>
          </cell>
          <cell r="E709">
            <v>29</v>
          </cell>
          <cell r="F709">
            <v>9127.369999999999</v>
          </cell>
          <cell r="G709">
            <v>25</v>
          </cell>
          <cell r="H709">
            <v>8774.9700000000012</v>
          </cell>
          <cell r="I709">
            <v>28</v>
          </cell>
          <cell r="J709">
            <v>10547.090000000002</v>
          </cell>
          <cell r="K709">
            <v>31</v>
          </cell>
          <cell r="L709">
            <v>11866.98</v>
          </cell>
          <cell r="M709">
            <v>33</v>
          </cell>
          <cell r="N709">
            <v>13013.099999999999</v>
          </cell>
          <cell r="O709">
            <v>34</v>
          </cell>
          <cell r="P709">
            <v>12474.199999999999</v>
          </cell>
          <cell r="Q709">
            <v>36</v>
          </cell>
          <cell r="R709">
            <v>11784.35</v>
          </cell>
          <cell r="S709">
            <v>29</v>
          </cell>
          <cell r="T709">
            <v>9030.35</v>
          </cell>
          <cell r="U709">
            <v>29</v>
          </cell>
          <cell r="V709">
            <v>9917.35</v>
          </cell>
          <cell r="W709">
            <v>28</v>
          </cell>
          <cell r="X709">
            <v>9062.5499999999993</v>
          </cell>
          <cell r="Y709">
            <v>26</v>
          </cell>
          <cell r="Z709">
            <v>9273.92</v>
          </cell>
          <cell r="AA709">
            <v>354</v>
          </cell>
          <cell r="AB709">
            <v>123675.66000000002</v>
          </cell>
          <cell r="AC709">
            <v>12</v>
          </cell>
          <cell r="AD709">
            <v>29.5</v>
          </cell>
          <cell r="AE709">
            <v>349.36627118644071</v>
          </cell>
        </row>
        <row r="710">
          <cell r="A710" t="str">
            <v>4651</v>
          </cell>
          <cell r="B710" t="str">
            <v>Datoru, to perifēro iekārtu un programmatūras vairumtirdzniecība</v>
          </cell>
          <cell r="C710">
            <v>13</v>
          </cell>
          <cell r="D710">
            <v>8480</v>
          </cell>
          <cell r="E710">
            <v>13</v>
          </cell>
          <cell r="F710">
            <v>8480</v>
          </cell>
          <cell r="G710">
            <v>13</v>
          </cell>
          <cell r="H710">
            <v>8480</v>
          </cell>
          <cell r="I710">
            <v>14</v>
          </cell>
          <cell r="J710">
            <v>8730</v>
          </cell>
          <cell r="K710">
            <v>14</v>
          </cell>
          <cell r="L710">
            <v>8552.380000000001</v>
          </cell>
          <cell r="M710">
            <v>12</v>
          </cell>
          <cell r="N710">
            <v>7008.57</v>
          </cell>
          <cell r="O710">
            <v>9</v>
          </cell>
          <cell r="P710">
            <v>6060</v>
          </cell>
          <cell r="Q710">
            <v>9</v>
          </cell>
          <cell r="R710">
            <v>6060</v>
          </cell>
          <cell r="S710">
            <v>9</v>
          </cell>
          <cell r="T710">
            <v>6060</v>
          </cell>
          <cell r="U710">
            <v>9</v>
          </cell>
          <cell r="V710">
            <v>5536.3600000000006</v>
          </cell>
          <cell r="W710">
            <v>9</v>
          </cell>
          <cell r="X710">
            <v>5408.57</v>
          </cell>
          <cell r="Y710">
            <v>9</v>
          </cell>
          <cell r="Z710">
            <v>5605.26</v>
          </cell>
          <cell r="AA710">
            <v>133</v>
          </cell>
          <cell r="AB710">
            <v>84461.14</v>
          </cell>
          <cell r="AC710">
            <v>12</v>
          </cell>
          <cell r="AD710">
            <v>11.083333333333334</v>
          </cell>
          <cell r="AE710">
            <v>635.0461654135338</v>
          </cell>
        </row>
        <row r="711">
          <cell r="A711" t="str">
            <v>4652</v>
          </cell>
          <cell r="B711" t="str">
            <v>Elektronisko ierīču, telekomunikāciju iekārtu un to daļu vairumtirdzniecība</v>
          </cell>
          <cell r="C711">
            <v>14</v>
          </cell>
          <cell r="D711">
            <v>6569.2</v>
          </cell>
          <cell r="E711">
            <v>18</v>
          </cell>
          <cell r="F711">
            <v>9180.84</v>
          </cell>
          <cell r="G711">
            <v>19</v>
          </cell>
          <cell r="H711">
            <v>9812.84</v>
          </cell>
          <cell r="I711">
            <v>17</v>
          </cell>
          <cell r="J711">
            <v>10250</v>
          </cell>
          <cell r="K711">
            <v>19</v>
          </cell>
          <cell r="L711">
            <v>11077.72</v>
          </cell>
          <cell r="M711">
            <v>16</v>
          </cell>
          <cell r="N711">
            <v>9780</v>
          </cell>
          <cell r="O711">
            <v>16</v>
          </cell>
          <cell r="P711">
            <v>9022.93</v>
          </cell>
          <cell r="Q711">
            <v>16</v>
          </cell>
          <cell r="R711">
            <v>7988.6600000000008</v>
          </cell>
          <cell r="S711">
            <v>15</v>
          </cell>
          <cell r="T711">
            <v>7540</v>
          </cell>
          <cell r="U711">
            <v>15</v>
          </cell>
          <cell r="V711">
            <v>7597.27</v>
          </cell>
          <cell r="W711">
            <v>16</v>
          </cell>
          <cell r="X711">
            <v>7544.91</v>
          </cell>
          <cell r="Y711">
            <v>16</v>
          </cell>
          <cell r="Z711">
            <v>8462.57</v>
          </cell>
          <cell r="AA711">
            <v>197</v>
          </cell>
          <cell r="AB711">
            <v>104826.94</v>
          </cell>
          <cell r="AC711">
            <v>12</v>
          </cell>
          <cell r="AD711">
            <v>16.416666666666668</v>
          </cell>
          <cell r="AE711">
            <v>532.11644670050759</v>
          </cell>
        </row>
        <row r="712">
          <cell r="A712" t="str">
            <v>4661</v>
          </cell>
          <cell r="B712" t="str">
            <v>Lauksaimniecības mašīnu, iekārtu un to piederumu vairumtirdzniecība</v>
          </cell>
          <cell r="C712">
            <v>2</v>
          </cell>
          <cell r="D712">
            <v>805</v>
          </cell>
          <cell r="E712">
            <v>2</v>
          </cell>
          <cell r="F712">
            <v>770</v>
          </cell>
          <cell r="G712">
            <v>1</v>
          </cell>
          <cell r="H712">
            <v>345</v>
          </cell>
          <cell r="I712">
            <v>2</v>
          </cell>
          <cell r="J712">
            <v>1420</v>
          </cell>
          <cell r="K712">
            <v>8</v>
          </cell>
          <cell r="L712">
            <v>5020</v>
          </cell>
          <cell r="M712">
            <v>11</v>
          </cell>
          <cell r="N712">
            <v>5900</v>
          </cell>
          <cell r="O712">
            <v>9</v>
          </cell>
          <cell r="P712">
            <v>5230</v>
          </cell>
          <cell r="Q712">
            <v>9</v>
          </cell>
          <cell r="R712">
            <v>5520</v>
          </cell>
          <cell r="S712">
            <v>8</v>
          </cell>
          <cell r="T712">
            <v>5040</v>
          </cell>
          <cell r="U712">
            <v>11</v>
          </cell>
          <cell r="V712">
            <v>6710</v>
          </cell>
          <cell r="W712">
            <v>6</v>
          </cell>
          <cell r="X712">
            <v>3110</v>
          </cell>
          <cell r="Y712">
            <v>5</v>
          </cell>
          <cell r="Z712">
            <v>2600</v>
          </cell>
          <cell r="AA712">
            <v>74</v>
          </cell>
          <cell r="AB712">
            <v>42470</v>
          </cell>
          <cell r="AC712">
            <v>12</v>
          </cell>
          <cell r="AD712">
            <v>6.166666666666667</v>
          </cell>
          <cell r="AE712">
            <v>573.91891891891896</v>
          </cell>
        </row>
        <row r="713">
          <cell r="A713" t="str">
            <v>4663</v>
          </cell>
          <cell r="B713" t="str">
            <v>Ieguves rūpniecības, būvniecības un inženierbūvniecības iekārtu vairumtirdzniecība</v>
          </cell>
          <cell r="C713">
            <v>1</v>
          </cell>
          <cell r="D713">
            <v>720</v>
          </cell>
          <cell r="E713">
            <v>1</v>
          </cell>
          <cell r="F713">
            <v>720</v>
          </cell>
          <cell r="G713">
            <v>1</v>
          </cell>
          <cell r="H713">
            <v>720</v>
          </cell>
          <cell r="I713">
            <v>2</v>
          </cell>
          <cell r="J713">
            <v>1120</v>
          </cell>
          <cell r="K713">
            <v>2</v>
          </cell>
          <cell r="L713">
            <v>1120</v>
          </cell>
          <cell r="M713">
            <v>2</v>
          </cell>
          <cell r="N713">
            <v>920</v>
          </cell>
          <cell r="O713">
            <v>1</v>
          </cell>
          <cell r="P713">
            <v>720</v>
          </cell>
          <cell r="Q713">
            <v>1</v>
          </cell>
          <cell r="R713">
            <v>720</v>
          </cell>
          <cell r="S713">
            <v>5</v>
          </cell>
          <cell r="T713">
            <v>3600</v>
          </cell>
          <cell r="U713">
            <v>5</v>
          </cell>
          <cell r="V713">
            <v>3600</v>
          </cell>
          <cell r="W713">
            <v>5</v>
          </cell>
          <cell r="X713">
            <v>3600</v>
          </cell>
          <cell r="Y713">
            <v>5</v>
          </cell>
          <cell r="Z713">
            <v>3600</v>
          </cell>
          <cell r="AA713">
            <v>31</v>
          </cell>
          <cell r="AB713">
            <v>21160</v>
          </cell>
          <cell r="AC713">
            <v>12</v>
          </cell>
          <cell r="AD713">
            <v>2.5833333333333335</v>
          </cell>
          <cell r="AE713">
            <v>682.58064516129036</v>
          </cell>
        </row>
        <row r="714">
          <cell r="A714" t="str">
            <v>4666</v>
          </cell>
          <cell r="B714" t="str">
            <v>Citu biroja ierīču un iekārtu vairumtirdzniecība</v>
          </cell>
          <cell r="C714">
            <v>6</v>
          </cell>
          <cell r="D714">
            <v>3828</v>
          </cell>
          <cell r="E714">
            <v>6</v>
          </cell>
          <cell r="F714">
            <v>3828</v>
          </cell>
          <cell r="G714">
            <v>6</v>
          </cell>
          <cell r="H714">
            <v>3828</v>
          </cell>
          <cell r="I714">
            <v>6</v>
          </cell>
          <cell r="J714">
            <v>3880</v>
          </cell>
          <cell r="K714">
            <v>6</v>
          </cell>
          <cell r="L714">
            <v>3880</v>
          </cell>
          <cell r="M714">
            <v>9</v>
          </cell>
          <cell r="N714">
            <v>4245</v>
          </cell>
          <cell r="O714">
            <v>8</v>
          </cell>
          <cell r="P714">
            <v>4705</v>
          </cell>
          <cell r="Q714">
            <v>9</v>
          </cell>
          <cell r="R714">
            <v>4915</v>
          </cell>
          <cell r="S714">
            <v>9</v>
          </cell>
          <cell r="T714">
            <v>5030</v>
          </cell>
          <cell r="U714">
            <v>8</v>
          </cell>
          <cell r="V714">
            <v>4840</v>
          </cell>
          <cell r="W714">
            <v>9</v>
          </cell>
          <cell r="X714">
            <v>5420</v>
          </cell>
          <cell r="Y714">
            <v>8</v>
          </cell>
          <cell r="Z714">
            <v>5320</v>
          </cell>
          <cell r="AA714">
            <v>90</v>
          </cell>
          <cell r="AB714">
            <v>53719</v>
          </cell>
          <cell r="AC714">
            <v>12</v>
          </cell>
          <cell r="AD714">
            <v>7.5</v>
          </cell>
          <cell r="AE714">
            <v>596.87777777777774</v>
          </cell>
        </row>
        <row r="715">
          <cell r="A715" t="str">
            <v>4669</v>
          </cell>
          <cell r="B715" t="str">
            <v>Citu mašīnu un iekārtu vairumtirdzniecība</v>
          </cell>
          <cell r="C715">
            <v>9</v>
          </cell>
          <cell r="D715">
            <v>4610</v>
          </cell>
          <cell r="E715">
            <v>8</v>
          </cell>
          <cell r="F715">
            <v>4310</v>
          </cell>
          <cell r="G715">
            <v>8</v>
          </cell>
          <cell r="H715">
            <v>4570</v>
          </cell>
          <cell r="I715">
            <v>8</v>
          </cell>
          <cell r="J715">
            <v>5110</v>
          </cell>
          <cell r="K715">
            <v>8</v>
          </cell>
          <cell r="L715">
            <v>5065</v>
          </cell>
          <cell r="M715">
            <v>7</v>
          </cell>
          <cell r="N715">
            <v>4960</v>
          </cell>
          <cell r="O715">
            <v>8</v>
          </cell>
          <cell r="P715">
            <v>5200</v>
          </cell>
          <cell r="Q715">
            <v>8</v>
          </cell>
          <cell r="R715">
            <v>5180</v>
          </cell>
          <cell r="S715">
            <v>9</v>
          </cell>
          <cell r="T715">
            <v>5877.5</v>
          </cell>
          <cell r="U715">
            <v>9</v>
          </cell>
          <cell r="V715">
            <v>6158.33</v>
          </cell>
          <cell r="W715">
            <v>9</v>
          </cell>
          <cell r="X715">
            <v>6240</v>
          </cell>
          <cell r="Y715">
            <v>8</v>
          </cell>
          <cell r="Z715">
            <v>5650</v>
          </cell>
          <cell r="AA715">
            <v>99</v>
          </cell>
          <cell r="AB715">
            <v>62930.83</v>
          </cell>
          <cell r="AC715">
            <v>12</v>
          </cell>
          <cell r="AD715">
            <v>8.25</v>
          </cell>
          <cell r="AE715">
            <v>635.6649494949495</v>
          </cell>
        </row>
        <row r="716">
          <cell r="A716" t="str">
            <v>4671</v>
          </cell>
          <cell r="B716" t="str">
            <v>Degvielas, cietā, šķidrā un gāzveida kurināmā un līdzīgu produktu vairumtirdzniecība</v>
          </cell>
          <cell r="C716">
            <v>3</v>
          </cell>
          <cell r="D716">
            <v>1526.36</v>
          </cell>
          <cell r="E716">
            <v>3</v>
          </cell>
          <cell r="F716">
            <v>1558.75</v>
          </cell>
          <cell r="G716">
            <v>3</v>
          </cell>
          <cell r="H716">
            <v>1543.26</v>
          </cell>
          <cell r="I716">
            <v>2</v>
          </cell>
          <cell r="J716">
            <v>1440</v>
          </cell>
          <cell r="K716">
            <v>3</v>
          </cell>
          <cell r="L716">
            <v>1605.22</v>
          </cell>
          <cell r="M716">
            <v>3</v>
          </cell>
          <cell r="N716">
            <v>1483.18</v>
          </cell>
          <cell r="O716">
            <v>3</v>
          </cell>
          <cell r="P716">
            <v>1541.79</v>
          </cell>
          <cell r="Q716">
            <v>4</v>
          </cell>
          <cell r="R716">
            <v>2267.39</v>
          </cell>
          <cell r="S716">
            <v>4</v>
          </cell>
          <cell r="T716">
            <v>2232.38</v>
          </cell>
          <cell r="U716">
            <v>3</v>
          </cell>
          <cell r="V716">
            <v>1515.57</v>
          </cell>
          <cell r="W716">
            <v>4</v>
          </cell>
          <cell r="X716">
            <v>2289.5500000000002</v>
          </cell>
          <cell r="Y716">
            <v>4</v>
          </cell>
          <cell r="Z716">
            <v>2273.1</v>
          </cell>
          <cell r="AA716">
            <v>39</v>
          </cell>
          <cell r="AB716">
            <v>21276.55</v>
          </cell>
          <cell r="AC716">
            <v>12</v>
          </cell>
          <cell r="AD716">
            <v>3.25</v>
          </cell>
          <cell r="AE716">
            <v>545.55256410256413</v>
          </cell>
        </row>
        <row r="717">
          <cell r="A717" t="str">
            <v>4673</v>
          </cell>
          <cell r="B717" t="str">
            <v>Kokmateriālu, būvmateriālu un sanitārtehnikas ierīču vairumtirdzniecība</v>
          </cell>
          <cell r="C717">
            <v>19</v>
          </cell>
          <cell r="D717">
            <v>9126.6299999999992</v>
          </cell>
          <cell r="E717">
            <v>16</v>
          </cell>
          <cell r="F717">
            <v>8946.0400000000009</v>
          </cell>
          <cell r="G717">
            <v>19</v>
          </cell>
          <cell r="H717">
            <v>9617.91</v>
          </cell>
          <cell r="I717">
            <v>19</v>
          </cell>
          <cell r="J717">
            <v>9984.489999999998</v>
          </cell>
          <cell r="K717">
            <v>19</v>
          </cell>
          <cell r="L717">
            <v>11240.93</v>
          </cell>
          <cell r="M717">
            <v>19</v>
          </cell>
          <cell r="N717">
            <v>11134.4</v>
          </cell>
          <cell r="O717">
            <v>18</v>
          </cell>
          <cell r="P717">
            <v>9546.1899999999987</v>
          </cell>
          <cell r="Q717">
            <v>21</v>
          </cell>
          <cell r="R717">
            <v>10541.730000000001</v>
          </cell>
          <cell r="S717">
            <v>19</v>
          </cell>
          <cell r="T717">
            <v>9966.2000000000007</v>
          </cell>
          <cell r="U717">
            <v>19</v>
          </cell>
          <cell r="V717">
            <v>9746.24</v>
          </cell>
          <cell r="W717">
            <v>21</v>
          </cell>
          <cell r="X717">
            <v>10434.630000000001</v>
          </cell>
          <cell r="Y717">
            <v>21</v>
          </cell>
          <cell r="Z717">
            <v>11962.31</v>
          </cell>
          <cell r="AA717">
            <v>230</v>
          </cell>
          <cell r="AB717">
            <v>122247.7</v>
          </cell>
          <cell r="AC717">
            <v>12</v>
          </cell>
          <cell r="AD717">
            <v>19.166666666666668</v>
          </cell>
          <cell r="AE717">
            <v>531.51173913043476</v>
          </cell>
        </row>
        <row r="718">
          <cell r="A718" t="str">
            <v>4674</v>
          </cell>
          <cell r="B718" t="str">
            <v>Metālizstrādājumu cauruļu, apkures iekārtu un to piederumu vairumtirdzniecība</v>
          </cell>
          <cell r="C718">
            <v>5</v>
          </cell>
          <cell r="D718">
            <v>1255</v>
          </cell>
          <cell r="E718">
            <v>5</v>
          </cell>
          <cell r="F718">
            <v>1255</v>
          </cell>
          <cell r="G718">
            <v>5</v>
          </cell>
          <cell r="H718">
            <v>1057.9000000000001</v>
          </cell>
          <cell r="I718">
            <v>4</v>
          </cell>
          <cell r="J718">
            <v>875</v>
          </cell>
          <cell r="K718">
            <v>4</v>
          </cell>
          <cell r="L718">
            <v>875</v>
          </cell>
          <cell r="M718">
            <v>5</v>
          </cell>
          <cell r="N718">
            <v>1055.95</v>
          </cell>
          <cell r="O718">
            <v>5</v>
          </cell>
          <cell r="P718">
            <v>1255</v>
          </cell>
          <cell r="Q718">
            <v>5</v>
          </cell>
          <cell r="R718">
            <v>1255</v>
          </cell>
          <cell r="S718">
            <v>5</v>
          </cell>
          <cell r="T718">
            <v>1255</v>
          </cell>
          <cell r="U718">
            <v>5</v>
          </cell>
          <cell r="V718">
            <v>1255</v>
          </cell>
          <cell r="W718">
            <v>6</v>
          </cell>
          <cell r="X718">
            <v>1615</v>
          </cell>
          <cell r="Y718">
            <v>8</v>
          </cell>
          <cell r="Z718">
            <v>1865.86</v>
          </cell>
          <cell r="AA718">
            <v>62</v>
          </cell>
          <cell r="AB718">
            <v>14874.71</v>
          </cell>
          <cell r="AC718">
            <v>12</v>
          </cell>
          <cell r="AD718">
            <v>5.166666666666667</v>
          </cell>
          <cell r="AE718">
            <v>239.91467741935483</v>
          </cell>
        </row>
        <row r="719">
          <cell r="A719" t="str">
            <v>4676</v>
          </cell>
          <cell r="B719" t="str">
            <v>Starpproduktu vairumtirdzniecība</v>
          </cell>
          <cell r="C719">
            <v>4</v>
          </cell>
          <cell r="D719">
            <v>2146.5</v>
          </cell>
          <cell r="E719">
            <v>4</v>
          </cell>
          <cell r="F719">
            <v>1922.5</v>
          </cell>
          <cell r="G719">
            <v>4</v>
          </cell>
          <cell r="H719">
            <v>2162.5</v>
          </cell>
          <cell r="I719">
            <v>7</v>
          </cell>
          <cell r="J719">
            <v>3958</v>
          </cell>
          <cell r="K719">
            <v>7</v>
          </cell>
          <cell r="L719">
            <v>4300.58</v>
          </cell>
          <cell r="M719">
            <v>6</v>
          </cell>
          <cell r="N719">
            <v>3878</v>
          </cell>
          <cell r="O719">
            <v>7</v>
          </cell>
          <cell r="P719">
            <v>4806</v>
          </cell>
          <cell r="Q719">
            <v>8</v>
          </cell>
          <cell r="R719">
            <v>5135</v>
          </cell>
          <cell r="S719">
            <v>7</v>
          </cell>
          <cell r="T719">
            <v>4522.3999999999996</v>
          </cell>
          <cell r="U719">
            <v>9</v>
          </cell>
          <cell r="V719">
            <v>4883</v>
          </cell>
          <cell r="W719">
            <v>9</v>
          </cell>
          <cell r="X719">
            <v>3669.3</v>
          </cell>
          <cell r="Y719">
            <v>11</v>
          </cell>
          <cell r="Z719">
            <v>3919.9</v>
          </cell>
          <cell r="AA719">
            <v>83</v>
          </cell>
          <cell r="AB719">
            <v>45303.680000000008</v>
          </cell>
          <cell r="AC719">
            <v>12</v>
          </cell>
          <cell r="AD719">
            <v>6.916666666666667</v>
          </cell>
          <cell r="AE719">
            <v>545.82746987951816</v>
          </cell>
        </row>
        <row r="720">
          <cell r="A720" t="str">
            <v>4677</v>
          </cell>
          <cell r="B720" t="str">
            <v>Atkritumu un lūžņu vairumtirdzniecība</v>
          </cell>
          <cell r="C720">
            <v>5</v>
          </cell>
          <cell r="D720">
            <v>1520</v>
          </cell>
          <cell r="E720">
            <v>2</v>
          </cell>
          <cell r="F720">
            <v>1100</v>
          </cell>
          <cell r="G720">
            <v>5</v>
          </cell>
          <cell r="H720">
            <v>2020</v>
          </cell>
          <cell r="I720">
            <v>2</v>
          </cell>
          <cell r="J720">
            <v>1100</v>
          </cell>
          <cell r="K720">
            <v>2</v>
          </cell>
          <cell r="L720">
            <v>850</v>
          </cell>
          <cell r="M720">
            <v>1</v>
          </cell>
          <cell r="N720">
            <v>600</v>
          </cell>
          <cell r="O720">
            <v>4</v>
          </cell>
          <cell r="P720">
            <v>2370</v>
          </cell>
          <cell r="Q720">
            <v>2</v>
          </cell>
          <cell r="R720">
            <v>650</v>
          </cell>
          <cell r="S720">
            <v>2</v>
          </cell>
          <cell r="T720">
            <v>700</v>
          </cell>
          <cell r="U720">
            <v>4</v>
          </cell>
          <cell r="V720">
            <v>1400</v>
          </cell>
          <cell r="W720">
            <v>6</v>
          </cell>
          <cell r="X720">
            <v>4100</v>
          </cell>
          <cell r="Y720">
            <v>6</v>
          </cell>
          <cell r="Z720">
            <v>4045</v>
          </cell>
          <cell r="AA720">
            <v>41</v>
          </cell>
          <cell r="AB720">
            <v>20455</v>
          </cell>
          <cell r="AC720">
            <v>12</v>
          </cell>
          <cell r="AD720">
            <v>3.4166666666666665</v>
          </cell>
          <cell r="AE720">
            <v>498.90243902439022</v>
          </cell>
        </row>
        <row r="721">
          <cell r="A721" t="str">
            <v>4690</v>
          </cell>
          <cell r="B721" t="str">
            <v>Nespecializētā vairumtirdzniecība</v>
          </cell>
          <cell r="C721">
            <v>51</v>
          </cell>
          <cell r="D721">
            <v>23706.070000000003</v>
          </cell>
          <cell r="E721">
            <v>50</v>
          </cell>
          <cell r="F721">
            <v>22154.85</v>
          </cell>
          <cell r="G721">
            <v>54</v>
          </cell>
          <cell r="H721">
            <v>23722.960000000003</v>
          </cell>
          <cell r="I721">
            <v>46</v>
          </cell>
          <cell r="J721">
            <v>20202</v>
          </cell>
          <cell r="K721">
            <v>48</v>
          </cell>
          <cell r="L721">
            <v>23258</v>
          </cell>
          <cell r="M721">
            <v>46</v>
          </cell>
          <cell r="N721">
            <v>23434.86</v>
          </cell>
          <cell r="O721">
            <v>46</v>
          </cell>
          <cell r="P721">
            <v>22712.1</v>
          </cell>
          <cell r="Q721">
            <v>46</v>
          </cell>
          <cell r="R721">
            <v>22776.02</v>
          </cell>
          <cell r="S721">
            <v>49</v>
          </cell>
          <cell r="T721">
            <v>22547.559999999998</v>
          </cell>
          <cell r="U721">
            <v>54</v>
          </cell>
          <cell r="V721">
            <v>23673.309999999998</v>
          </cell>
          <cell r="W721">
            <v>57</v>
          </cell>
          <cell r="X721">
            <v>25979.83</v>
          </cell>
          <cell r="Y721">
            <v>57</v>
          </cell>
          <cell r="Z721">
            <v>27726.780000000002</v>
          </cell>
          <cell r="AA721">
            <v>604</v>
          </cell>
          <cell r="AB721">
            <v>281894.34000000003</v>
          </cell>
          <cell r="AC721">
            <v>12</v>
          </cell>
          <cell r="AD721">
            <v>50.333333333333336</v>
          </cell>
          <cell r="AE721">
            <v>466.71248344370866</v>
          </cell>
        </row>
        <row r="722">
          <cell r="A722" t="str">
            <v>4711</v>
          </cell>
          <cell r="B722" t="str">
            <v>Mazumtirdzniecība nespecializētajos veikalos, kuros galvenokārt pārdod pārtikas preces, dzērienus vai tabaku</v>
          </cell>
          <cell r="C722">
            <v>276</v>
          </cell>
          <cell r="D722">
            <v>115614.67000000003</v>
          </cell>
          <cell r="E722">
            <v>275</v>
          </cell>
          <cell r="F722">
            <v>115261.73000000007</v>
          </cell>
          <cell r="G722">
            <v>296</v>
          </cell>
          <cell r="H722">
            <v>124177.38999999998</v>
          </cell>
          <cell r="I722">
            <v>287</v>
          </cell>
          <cell r="J722">
            <v>124733.98000000005</v>
          </cell>
          <cell r="K722">
            <v>292</v>
          </cell>
          <cell r="L722">
            <v>126681.01999999997</v>
          </cell>
          <cell r="M722">
            <v>296</v>
          </cell>
          <cell r="N722">
            <v>130113.55000000005</v>
          </cell>
          <cell r="O722">
            <v>294</v>
          </cell>
          <cell r="P722">
            <v>129445.80999999992</v>
          </cell>
          <cell r="Q722">
            <v>297</v>
          </cell>
          <cell r="R722">
            <v>130303.59000000005</v>
          </cell>
          <cell r="S722">
            <v>299</v>
          </cell>
          <cell r="T722">
            <v>130790.79999999994</v>
          </cell>
          <cell r="U722">
            <v>292</v>
          </cell>
          <cell r="V722">
            <v>129019.03999999996</v>
          </cell>
          <cell r="W722">
            <v>299</v>
          </cell>
          <cell r="X722">
            <v>132078.6</v>
          </cell>
          <cell r="Y722">
            <v>293</v>
          </cell>
          <cell r="Z722">
            <v>129729.96999999999</v>
          </cell>
          <cell r="AA722">
            <v>3496</v>
          </cell>
          <cell r="AB722">
            <v>1517950.1500000001</v>
          </cell>
          <cell r="AC722">
            <v>12</v>
          </cell>
          <cell r="AD722">
            <v>291.33333333333331</v>
          </cell>
          <cell r="AE722">
            <v>434.19626716247143</v>
          </cell>
        </row>
        <row r="723">
          <cell r="A723" t="str">
            <v>4719</v>
          </cell>
          <cell r="B723" t="str">
            <v>Pārējā mazumtirdzniecība nespecializētajos veikalos</v>
          </cell>
          <cell r="C723">
            <v>607</v>
          </cell>
          <cell r="D723">
            <v>220197.53999999989</v>
          </cell>
          <cell r="E723">
            <v>616</v>
          </cell>
          <cell r="F723">
            <v>218225.88000000003</v>
          </cell>
          <cell r="G723">
            <v>629</v>
          </cell>
          <cell r="H723">
            <v>228452.7000000001</v>
          </cell>
          <cell r="I723">
            <v>635</v>
          </cell>
          <cell r="J723">
            <v>230933.31999999992</v>
          </cell>
          <cell r="K723">
            <v>630</v>
          </cell>
          <cell r="L723">
            <v>237640.93</v>
          </cell>
          <cell r="M723">
            <v>642</v>
          </cell>
          <cell r="N723">
            <v>232947.94000000018</v>
          </cell>
          <cell r="O723">
            <v>623</v>
          </cell>
          <cell r="P723">
            <v>230171.13</v>
          </cell>
          <cell r="Q723">
            <v>622</v>
          </cell>
          <cell r="R723">
            <v>233120.32999999996</v>
          </cell>
          <cell r="S723">
            <v>634</v>
          </cell>
          <cell r="T723">
            <v>239154.74000000002</v>
          </cell>
          <cell r="U723">
            <v>608</v>
          </cell>
          <cell r="V723">
            <v>229796.99000000002</v>
          </cell>
          <cell r="W723">
            <v>614</v>
          </cell>
          <cell r="X723">
            <v>229911.11000000004</v>
          </cell>
          <cell r="Y723">
            <v>626</v>
          </cell>
          <cell r="Z723">
            <v>237858.7300000001</v>
          </cell>
          <cell r="AA723">
            <v>7486</v>
          </cell>
          <cell r="AB723">
            <v>2768411.34</v>
          </cell>
          <cell r="AC723">
            <v>12</v>
          </cell>
          <cell r="AD723">
            <v>623.83333333333337</v>
          </cell>
          <cell r="AE723">
            <v>369.81182741116749</v>
          </cell>
        </row>
        <row r="724">
          <cell r="A724" t="str">
            <v>4721</v>
          </cell>
          <cell r="B724" t="str">
            <v>Augļu un dārzeņu mazumtirdzniecība specializētajos veikalos</v>
          </cell>
          <cell r="C724">
            <v>43</v>
          </cell>
          <cell r="D724">
            <v>12201.170000000004</v>
          </cell>
          <cell r="E724">
            <v>45</v>
          </cell>
          <cell r="F724">
            <v>12315.909999999998</v>
          </cell>
          <cell r="G724">
            <v>46</v>
          </cell>
          <cell r="H724">
            <v>12504.420000000002</v>
          </cell>
          <cell r="I724">
            <v>46</v>
          </cell>
          <cell r="J724">
            <v>12524.339999999998</v>
          </cell>
          <cell r="K724">
            <v>56</v>
          </cell>
          <cell r="L724">
            <v>13683.650000000001</v>
          </cell>
          <cell r="M724">
            <v>58</v>
          </cell>
          <cell r="N724">
            <v>16184.419999999995</v>
          </cell>
          <cell r="O724">
            <v>59</v>
          </cell>
          <cell r="P724">
            <v>16406.36</v>
          </cell>
          <cell r="Q724">
            <v>58</v>
          </cell>
          <cell r="R724">
            <v>16946.25</v>
          </cell>
          <cell r="S724">
            <v>54</v>
          </cell>
          <cell r="T724">
            <v>15060.769999999999</v>
          </cell>
          <cell r="U724">
            <v>49</v>
          </cell>
          <cell r="V724">
            <v>13557.579999999998</v>
          </cell>
          <cell r="W724">
            <v>49</v>
          </cell>
          <cell r="X724">
            <v>13653.279999999999</v>
          </cell>
          <cell r="Y724">
            <v>47</v>
          </cell>
          <cell r="Z724">
            <v>12509.619999999999</v>
          </cell>
          <cell r="AA724">
            <v>610</v>
          </cell>
          <cell r="AB724">
            <v>167547.76999999999</v>
          </cell>
          <cell r="AC724">
            <v>12</v>
          </cell>
          <cell r="AD724">
            <v>50.833333333333336</v>
          </cell>
          <cell r="AE724">
            <v>274.66847540983605</v>
          </cell>
        </row>
        <row r="725">
          <cell r="A725" t="str">
            <v>4722</v>
          </cell>
          <cell r="B725" t="str">
            <v>Gaļas un gaļas produktu mazumtirdzniecība specializētajos veikalos</v>
          </cell>
          <cell r="C725">
            <v>10</v>
          </cell>
          <cell r="D725">
            <v>2951.2799999999997</v>
          </cell>
          <cell r="E725">
            <v>10</v>
          </cell>
          <cell r="F725">
            <v>2889.12</v>
          </cell>
          <cell r="G725">
            <v>10</v>
          </cell>
          <cell r="H725">
            <v>3277.61</v>
          </cell>
          <cell r="I725">
            <v>11</v>
          </cell>
          <cell r="J725">
            <v>4095.12</v>
          </cell>
          <cell r="K725">
            <v>10</v>
          </cell>
          <cell r="L725">
            <v>3198</v>
          </cell>
          <cell r="M725">
            <v>7</v>
          </cell>
          <cell r="N725">
            <v>2806</v>
          </cell>
          <cell r="O725">
            <v>5</v>
          </cell>
          <cell r="P725">
            <v>1748</v>
          </cell>
          <cell r="Q725">
            <v>6</v>
          </cell>
          <cell r="R725">
            <v>1633</v>
          </cell>
          <cell r="S725">
            <v>7</v>
          </cell>
          <cell r="T725">
            <v>1990.59</v>
          </cell>
          <cell r="U725">
            <v>6</v>
          </cell>
          <cell r="V725">
            <v>2318</v>
          </cell>
          <cell r="W725">
            <v>6</v>
          </cell>
          <cell r="X725">
            <v>2350.6999999999998</v>
          </cell>
          <cell r="Y725">
            <v>6</v>
          </cell>
          <cell r="Z725">
            <v>2438.6</v>
          </cell>
          <cell r="AA725">
            <v>94</v>
          </cell>
          <cell r="AB725">
            <v>31696.02</v>
          </cell>
          <cell r="AC725">
            <v>12</v>
          </cell>
          <cell r="AD725">
            <v>7.833333333333333</v>
          </cell>
          <cell r="AE725">
            <v>337.1917021276596</v>
          </cell>
        </row>
        <row r="726">
          <cell r="A726" t="str">
            <v>4723</v>
          </cell>
          <cell r="B726" t="str">
            <v>Zivju, vēžveidīgo un mīkstmiešu mazumtirdzniecība specializētajos veikalos</v>
          </cell>
          <cell r="C726">
            <v>5</v>
          </cell>
          <cell r="D726">
            <v>1520</v>
          </cell>
          <cell r="E726">
            <v>4</v>
          </cell>
          <cell r="F726">
            <v>1520</v>
          </cell>
          <cell r="G726">
            <v>4</v>
          </cell>
          <cell r="H726">
            <v>1520</v>
          </cell>
          <cell r="I726">
            <v>4</v>
          </cell>
          <cell r="J726">
            <v>1140</v>
          </cell>
          <cell r="K726">
            <v>1</v>
          </cell>
          <cell r="L726">
            <v>45</v>
          </cell>
          <cell r="O726">
            <v>1</v>
          </cell>
          <cell r="P726">
            <v>50</v>
          </cell>
          <cell r="Q726">
            <v>1</v>
          </cell>
          <cell r="R726">
            <v>50</v>
          </cell>
          <cell r="S726">
            <v>2</v>
          </cell>
          <cell r="T726">
            <v>50.09</v>
          </cell>
          <cell r="AA726">
            <v>22</v>
          </cell>
          <cell r="AB726">
            <v>5895.09</v>
          </cell>
          <cell r="AC726">
            <v>8</v>
          </cell>
          <cell r="AD726">
            <v>2.75</v>
          </cell>
          <cell r="AE726">
            <v>267.95863636363634</v>
          </cell>
        </row>
        <row r="727">
          <cell r="A727" t="str">
            <v>4724</v>
          </cell>
          <cell r="B727" t="str">
            <v>Maizes, kūku, miltu konditorejas un cukuroto konditorejas izstrādājumu mazumtirdzniecība specializētajos veikalos</v>
          </cell>
          <cell r="C727">
            <v>62</v>
          </cell>
          <cell r="D727">
            <v>22828.22</v>
          </cell>
          <cell r="E727">
            <v>61</v>
          </cell>
          <cell r="F727">
            <v>21661.620000000003</v>
          </cell>
          <cell r="G727">
            <v>57</v>
          </cell>
          <cell r="H727">
            <v>21075.420000000002</v>
          </cell>
          <cell r="I727">
            <v>60</v>
          </cell>
          <cell r="J727">
            <v>22340.95</v>
          </cell>
          <cell r="K727">
            <v>57</v>
          </cell>
          <cell r="L727">
            <v>22052.849999999995</v>
          </cell>
          <cell r="M727">
            <v>57</v>
          </cell>
          <cell r="N727">
            <v>21540.230000000003</v>
          </cell>
          <cell r="O727">
            <v>58</v>
          </cell>
          <cell r="P727">
            <v>23714.289999999997</v>
          </cell>
          <cell r="Q727">
            <v>58</v>
          </cell>
          <cell r="R727">
            <v>23374.710000000003</v>
          </cell>
          <cell r="S727">
            <v>62</v>
          </cell>
          <cell r="T727">
            <v>23978.829999999994</v>
          </cell>
          <cell r="U727">
            <v>60</v>
          </cell>
          <cell r="V727">
            <v>20542.73</v>
          </cell>
          <cell r="W727">
            <v>57</v>
          </cell>
          <cell r="X727">
            <v>18756.909999999996</v>
          </cell>
          <cell r="Y727">
            <v>58</v>
          </cell>
          <cell r="Z727">
            <v>18714.96</v>
          </cell>
          <cell r="AA727">
            <v>707</v>
          </cell>
          <cell r="AB727">
            <v>260581.72</v>
          </cell>
          <cell r="AC727">
            <v>12</v>
          </cell>
          <cell r="AD727">
            <v>58.916666666666664</v>
          </cell>
          <cell r="AE727">
            <v>368.57386138613862</v>
          </cell>
        </row>
        <row r="728">
          <cell r="A728" t="str">
            <v>4725</v>
          </cell>
          <cell r="B728" t="str">
            <v>Alkoholisko un citu dzērienu mazumtirdzniecība specializētajos veikalos</v>
          </cell>
          <cell r="C728">
            <v>3</v>
          </cell>
          <cell r="D728">
            <v>730</v>
          </cell>
          <cell r="E728">
            <v>3</v>
          </cell>
          <cell r="F728">
            <v>730</v>
          </cell>
          <cell r="G728">
            <v>3</v>
          </cell>
          <cell r="H728">
            <v>730</v>
          </cell>
          <cell r="I728">
            <v>5</v>
          </cell>
          <cell r="J728">
            <v>930</v>
          </cell>
          <cell r="K728">
            <v>5</v>
          </cell>
          <cell r="L728">
            <v>930</v>
          </cell>
          <cell r="M728">
            <v>4</v>
          </cell>
          <cell r="N728">
            <v>830</v>
          </cell>
          <cell r="O728">
            <v>2</v>
          </cell>
          <cell r="P728">
            <v>250</v>
          </cell>
          <cell r="Q728">
            <v>1</v>
          </cell>
          <cell r="R728">
            <v>150</v>
          </cell>
          <cell r="W728">
            <v>7</v>
          </cell>
          <cell r="X728">
            <v>594.5</v>
          </cell>
          <cell r="AA728">
            <v>33</v>
          </cell>
          <cell r="AB728">
            <v>5874.5</v>
          </cell>
          <cell r="AC728">
            <v>9</v>
          </cell>
          <cell r="AD728">
            <v>3.6666666666666665</v>
          </cell>
          <cell r="AE728">
            <v>178.0151515151515</v>
          </cell>
        </row>
        <row r="729">
          <cell r="A729" t="str">
            <v>4729</v>
          </cell>
          <cell r="B729" t="str">
            <v>Citur neklasificēta pārtikas mazumtirdzniecība specializētajos veikalos</v>
          </cell>
          <cell r="C729">
            <v>47</v>
          </cell>
          <cell r="D729">
            <v>15389.58</v>
          </cell>
          <cell r="E729">
            <v>49</v>
          </cell>
          <cell r="F729">
            <v>15616.01</v>
          </cell>
          <cell r="G729">
            <v>47</v>
          </cell>
          <cell r="H729">
            <v>15847.220000000001</v>
          </cell>
          <cell r="I729">
            <v>48</v>
          </cell>
          <cell r="J729">
            <v>15713.46</v>
          </cell>
          <cell r="K729">
            <v>50</v>
          </cell>
          <cell r="L729">
            <v>16539.43</v>
          </cell>
          <cell r="M729">
            <v>47</v>
          </cell>
          <cell r="N729">
            <v>15202.220000000001</v>
          </cell>
          <cell r="O729">
            <v>54</v>
          </cell>
          <cell r="P729">
            <v>16850.309999999998</v>
          </cell>
          <cell r="Q729">
            <v>55</v>
          </cell>
          <cell r="R729">
            <v>17085.71</v>
          </cell>
          <cell r="S729">
            <v>52</v>
          </cell>
          <cell r="T729">
            <v>17319.89</v>
          </cell>
          <cell r="U729">
            <v>59</v>
          </cell>
          <cell r="V729">
            <v>20661.77</v>
          </cell>
          <cell r="W729">
            <v>62</v>
          </cell>
          <cell r="X729">
            <v>23087.739999999998</v>
          </cell>
          <cell r="Y729">
            <v>66</v>
          </cell>
          <cell r="Z729">
            <v>24540.389999999996</v>
          </cell>
          <cell r="AA729">
            <v>636</v>
          </cell>
          <cell r="AB729">
            <v>213853.72999999998</v>
          </cell>
          <cell r="AC729">
            <v>12</v>
          </cell>
          <cell r="AD729">
            <v>53</v>
          </cell>
          <cell r="AE729">
            <v>336.24800314465404</v>
          </cell>
        </row>
        <row r="730">
          <cell r="A730" t="str">
            <v>4741</v>
          </cell>
          <cell r="B730" t="str">
            <v>Datoru, to perifēro iekārtu un programmatūras mazumtirdzniecība specializētajos veikalos</v>
          </cell>
          <cell r="C730">
            <v>29</v>
          </cell>
          <cell r="D730">
            <v>20212</v>
          </cell>
          <cell r="E730">
            <v>29</v>
          </cell>
          <cell r="F730">
            <v>17315.2</v>
          </cell>
          <cell r="G730">
            <v>31</v>
          </cell>
          <cell r="H730">
            <v>17547.309999999998</v>
          </cell>
          <cell r="I730">
            <v>31</v>
          </cell>
          <cell r="J730">
            <v>20147.3</v>
          </cell>
          <cell r="K730">
            <v>33</v>
          </cell>
          <cell r="L730">
            <v>19419.440000000002</v>
          </cell>
          <cell r="M730">
            <v>31</v>
          </cell>
          <cell r="N730">
            <v>18799.600000000002</v>
          </cell>
          <cell r="O730">
            <v>31</v>
          </cell>
          <cell r="P730">
            <v>17794.809999999998</v>
          </cell>
          <cell r="Q730">
            <v>33</v>
          </cell>
          <cell r="R730">
            <v>18152.619999999995</v>
          </cell>
          <cell r="S730">
            <v>29</v>
          </cell>
          <cell r="T730">
            <v>17442.28</v>
          </cell>
          <cell r="U730">
            <v>27</v>
          </cell>
          <cell r="V730">
            <v>16361.99</v>
          </cell>
          <cell r="W730">
            <v>34</v>
          </cell>
          <cell r="X730">
            <v>18538.68</v>
          </cell>
          <cell r="Y730">
            <v>32</v>
          </cell>
          <cell r="Z730">
            <v>23829.690000000002</v>
          </cell>
          <cell r="AA730">
            <v>370</v>
          </cell>
          <cell r="AB730">
            <v>225560.91999999998</v>
          </cell>
          <cell r="AC730">
            <v>12</v>
          </cell>
          <cell r="AD730">
            <v>30.833333333333332</v>
          </cell>
          <cell r="AE730">
            <v>609.62410810810809</v>
          </cell>
        </row>
        <row r="731">
          <cell r="A731" t="str">
            <v>4742</v>
          </cell>
          <cell r="B731" t="str">
            <v>Telekomunikāciju iekārtu mazumtirdzniecība specializētajos veikalos</v>
          </cell>
          <cell r="C731">
            <v>4</v>
          </cell>
          <cell r="D731">
            <v>2210</v>
          </cell>
          <cell r="E731">
            <v>4</v>
          </cell>
          <cell r="F731">
            <v>2210</v>
          </cell>
          <cell r="G731">
            <v>4</v>
          </cell>
          <cell r="H731">
            <v>2150</v>
          </cell>
          <cell r="I731">
            <v>2</v>
          </cell>
          <cell r="J731">
            <v>1100</v>
          </cell>
          <cell r="K731">
            <v>2</v>
          </cell>
          <cell r="L731">
            <v>1100</v>
          </cell>
          <cell r="M731">
            <v>2</v>
          </cell>
          <cell r="N731">
            <v>880</v>
          </cell>
          <cell r="O731">
            <v>2</v>
          </cell>
          <cell r="P731">
            <v>1410</v>
          </cell>
          <cell r="Q731">
            <v>3</v>
          </cell>
          <cell r="R731">
            <v>940.59</v>
          </cell>
          <cell r="S731">
            <v>1</v>
          </cell>
          <cell r="T731">
            <v>700</v>
          </cell>
          <cell r="U731">
            <v>3</v>
          </cell>
          <cell r="V731">
            <v>1592</v>
          </cell>
          <cell r="W731">
            <v>3</v>
          </cell>
          <cell r="X731">
            <v>1556</v>
          </cell>
          <cell r="Y731">
            <v>3</v>
          </cell>
          <cell r="Z731">
            <v>960</v>
          </cell>
          <cell r="AA731">
            <v>33</v>
          </cell>
          <cell r="AB731">
            <v>16808.59</v>
          </cell>
          <cell r="AC731">
            <v>12</v>
          </cell>
          <cell r="AD731">
            <v>2.75</v>
          </cell>
          <cell r="AE731">
            <v>509.35121212121214</v>
          </cell>
        </row>
        <row r="732">
          <cell r="A732" t="str">
            <v>4743</v>
          </cell>
          <cell r="B732" t="str">
            <v>Audio un video ierīču mazumtirdzniecība specializētajos veikalos</v>
          </cell>
          <cell r="C732">
            <v>1</v>
          </cell>
          <cell r="D732">
            <v>380</v>
          </cell>
          <cell r="E732">
            <v>1</v>
          </cell>
          <cell r="F732">
            <v>380</v>
          </cell>
          <cell r="G732">
            <v>1</v>
          </cell>
          <cell r="H732">
            <v>380</v>
          </cell>
          <cell r="I732">
            <v>1</v>
          </cell>
          <cell r="J732">
            <v>420</v>
          </cell>
          <cell r="K732">
            <v>1</v>
          </cell>
          <cell r="L732">
            <v>420</v>
          </cell>
          <cell r="M732">
            <v>1</v>
          </cell>
          <cell r="N732">
            <v>420</v>
          </cell>
          <cell r="O732">
            <v>1</v>
          </cell>
          <cell r="P732">
            <v>420</v>
          </cell>
          <cell r="Q732">
            <v>1</v>
          </cell>
          <cell r="R732">
            <v>420</v>
          </cell>
          <cell r="S732">
            <v>1</v>
          </cell>
          <cell r="T732">
            <v>420</v>
          </cell>
          <cell r="U732">
            <v>1</v>
          </cell>
          <cell r="V732">
            <v>420</v>
          </cell>
          <cell r="W732">
            <v>1</v>
          </cell>
          <cell r="X732">
            <v>420</v>
          </cell>
          <cell r="Y732">
            <v>1</v>
          </cell>
          <cell r="Z732">
            <v>420</v>
          </cell>
          <cell r="AA732">
            <v>12</v>
          </cell>
          <cell r="AB732">
            <v>4920</v>
          </cell>
          <cell r="AC732">
            <v>12</v>
          </cell>
          <cell r="AD732">
            <v>1</v>
          </cell>
          <cell r="AE732">
            <v>410</v>
          </cell>
        </row>
        <row r="733">
          <cell r="A733" t="str">
            <v>4751</v>
          </cell>
          <cell r="B733" t="str">
            <v>Tekstilizstrādājumu mazumtirdzniecība specializētajos veikalos</v>
          </cell>
          <cell r="C733">
            <v>61</v>
          </cell>
          <cell r="D733">
            <v>22462.520000000004</v>
          </cell>
          <cell r="E733">
            <v>62</v>
          </cell>
          <cell r="F733">
            <v>22365.05</v>
          </cell>
          <cell r="G733">
            <v>65</v>
          </cell>
          <cell r="H733">
            <v>24109.290000000005</v>
          </cell>
          <cell r="I733">
            <v>65</v>
          </cell>
          <cell r="J733">
            <v>23079.15</v>
          </cell>
          <cell r="K733">
            <v>66</v>
          </cell>
          <cell r="L733">
            <v>24760.63</v>
          </cell>
          <cell r="M733">
            <v>65</v>
          </cell>
          <cell r="N733">
            <v>25299.19</v>
          </cell>
          <cell r="O733">
            <v>62</v>
          </cell>
          <cell r="P733">
            <v>23529.03</v>
          </cell>
          <cell r="Q733">
            <v>60</v>
          </cell>
          <cell r="R733">
            <v>23368.32</v>
          </cell>
          <cell r="S733">
            <v>66</v>
          </cell>
          <cell r="T733">
            <v>24851.360000000001</v>
          </cell>
          <cell r="U733">
            <v>72</v>
          </cell>
          <cell r="V733">
            <v>27285.89</v>
          </cell>
          <cell r="W733">
            <v>77</v>
          </cell>
          <cell r="X733">
            <v>27761.35</v>
          </cell>
          <cell r="Y733">
            <v>73</v>
          </cell>
          <cell r="Z733">
            <v>42370.210000000006</v>
          </cell>
          <cell r="AA733">
            <v>794</v>
          </cell>
          <cell r="AB733">
            <v>311241.99000000005</v>
          </cell>
          <cell r="AC733">
            <v>12</v>
          </cell>
          <cell r="AD733">
            <v>66.166666666666671</v>
          </cell>
          <cell r="AE733">
            <v>391.99243073047865</v>
          </cell>
        </row>
        <row r="734">
          <cell r="A734" t="str">
            <v>4752</v>
          </cell>
          <cell r="B734" t="str">
            <v>Metālizstrādājumu, krāsu un stikla mazumtirdzniecība specializētajos veikalos</v>
          </cell>
          <cell r="C734">
            <v>16</v>
          </cell>
          <cell r="D734">
            <v>7197.7199999999993</v>
          </cell>
          <cell r="E734">
            <v>16</v>
          </cell>
          <cell r="F734">
            <v>6919.58</v>
          </cell>
          <cell r="G734">
            <v>16</v>
          </cell>
          <cell r="H734">
            <v>7213.58</v>
          </cell>
          <cell r="I734">
            <v>18</v>
          </cell>
          <cell r="J734">
            <v>7618.85</v>
          </cell>
          <cell r="K734">
            <v>19</v>
          </cell>
          <cell r="L734">
            <v>8796.2800000000007</v>
          </cell>
          <cell r="M734">
            <v>21</v>
          </cell>
          <cell r="N734">
            <v>9655.98</v>
          </cell>
          <cell r="O734">
            <v>23</v>
          </cell>
          <cell r="P734">
            <v>9506.380000000001</v>
          </cell>
          <cell r="Q734">
            <v>22</v>
          </cell>
          <cell r="R734">
            <v>10341.94</v>
          </cell>
          <cell r="S734">
            <v>21</v>
          </cell>
          <cell r="T734">
            <v>9663.4399999999987</v>
          </cell>
          <cell r="U734">
            <v>21</v>
          </cell>
          <cell r="V734">
            <v>9477.380000000001</v>
          </cell>
          <cell r="W734">
            <v>22</v>
          </cell>
          <cell r="X734">
            <v>10610.869999999999</v>
          </cell>
          <cell r="Y734">
            <v>22</v>
          </cell>
          <cell r="Z734">
            <v>10134.990000000002</v>
          </cell>
          <cell r="AA734">
            <v>237</v>
          </cell>
          <cell r="AB734">
            <v>107136.99</v>
          </cell>
          <cell r="AC734">
            <v>12</v>
          </cell>
          <cell r="AD734">
            <v>19.75</v>
          </cell>
          <cell r="AE734">
            <v>452.05481012658231</v>
          </cell>
        </row>
        <row r="735">
          <cell r="A735" t="str">
            <v>4754</v>
          </cell>
          <cell r="B735" t="str">
            <v>Mājsaimniecības elektroierīču mazumtirdzniecība specializētajos veikalos</v>
          </cell>
          <cell r="C735">
            <v>15</v>
          </cell>
          <cell r="D735">
            <v>5013.2999999999993</v>
          </cell>
          <cell r="E735">
            <v>15</v>
          </cell>
          <cell r="F735">
            <v>4845.0099999999993</v>
          </cell>
          <cell r="G735">
            <v>16</v>
          </cell>
          <cell r="H735">
            <v>5059.3700000000008</v>
          </cell>
          <cell r="I735">
            <v>14</v>
          </cell>
          <cell r="J735">
            <v>4090.2000000000003</v>
          </cell>
          <cell r="K735">
            <v>14</v>
          </cell>
          <cell r="L735">
            <v>4395.05</v>
          </cell>
          <cell r="M735">
            <v>12</v>
          </cell>
          <cell r="N735">
            <v>3987.35</v>
          </cell>
          <cell r="O735">
            <v>12</v>
          </cell>
          <cell r="P735">
            <v>3515.9700000000003</v>
          </cell>
          <cell r="Q735">
            <v>12</v>
          </cell>
          <cell r="R735">
            <v>4178.2</v>
          </cell>
          <cell r="S735">
            <v>11</v>
          </cell>
          <cell r="T735">
            <v>3655.6899999999996</v>
          </cell>
          <cell r="U735">
            <v>12</v>
          </cell>
          <cell r="V735">
            <v>3202.9199999999996</v>
          </cell>
          <cell r="W735">
            <v>12</v>
          </cell>
          <cell r="X735">
            <v>3468.3000000000006</v>
          </cell>
          <cell r="Y735">
            <v>12</v>
          </cell>
          <cell r="Z735">
            <v>3477.38</v>
          </cell>
          <cell r="AA735">
            <v>157</v>
          </cell>
          <cell r="AB735">
            <v>48888.74</v>
          </cell>
          <cell r="AC735">
            <v>12</v>
          </cell>
          <cell r="AD735">
            <v>13.083333333333334</v>
          </cell>
          <cell r="AE735">
            <v>311.39324840764328</v>
          </cell>
        </row>
        <row r="736">
          <cell r="A736" t="str">
            <v>4759</v>
          </cell>
          <cell r="B736" t="str">
            <v>Mēbeļu, apgaismes ierīču un cita veida mājsaimniecības piederumu mazumtirdzniecība specializētajos veikalos</v>
          </cell>
          <cell r="C736">
            <v>35</v>
          </cell>
          <cell r="D736">
            <v>16949.460000000003</v>
          </cell>
          <cell r="E736">
            <v>35</v>
          </cell>
          <cell r="F736">
            <v>17067.43</v>
          </cell>
          <cell r="G736">
            <v>39</v>
          </cell>
          <cell r="H736">
            <v>18376.899999999998</v>
          </cell>
          <cell r="I736">
            <v>36</v>
          </cell>
          <cell r="J736">
            <v>17100.77</v>
          </cell>
          <cell r="K736">
            <v>35</v>
          </cell>
          <cell r="L736">
            <v>16920.46</v>
          </cell>
          <cell r="M736">
            <v>34</v>
          </cell>
          <cell r="N736">
            <v>16564.650000000001</v>
          </cell>
          <cell r="O736">
            <v>35</v>
          </cell>
          <cell r="P736">
            <v>16990.43</v>
          </cell>
          <cell r="Q736">
            <v>36</v>
          </cell>
          <cell r="R736">
            <v>17500.7</v>
          </cell>
          <cell r="S736">
            <v>33</v>
          </cell>
          <cell r="T736">
            <v>16485.28</v>
          </cell>
          <cell r="U736">
            <v>29</v>
          </cell>
          <cell r="V736">
            <v>14597.5</v>
          </cell>
          <cell r="W736">
            <v>30</v>
          </cell>
          <cell r="X736">
            <v>15034</v>
          </cell>
          <cell r="Y736">
            <v>32</v>
          </cell>
          <cell r="Z736">
            <v>15795.750000000002</v>
          </cell>
          <cell r="AA736">
            <v>409</v>
          </cell>
          <cell r="AB736">
            <v>199383.33</v>
          </cell>
          <cell r="AC736">
            <v>12</v>
          </cell>
          <cell r="AD736">
            <v>34.083333333333336</v>
          </cell>
          <cell r="AE736">
            <v>487.48980440097796</v>
          </cell>
        </row>
        <row r="737">
          <cell r="A737" t="str">
            <v>4761</v>
          </cell>
          <cell r="B737" t="str">
            <v>Grāmatu mazumtirdzniecība specializētajos veikalos</v>
          </cell>
          <cell r="C737">
            <v>8</v>
          </cell>
          <cell r="D737">
            <v>4101.51</v>
          </cell>
          <cell r="E737">
            <v>7</v>
          </cell>
          <cell r="F737">
            <v>3928.8</v>
          </cell>
          <cell r="G737">
            <v>7</v>
          </cell>
          <cell r="H737">
            <v>4087.6</v>
          </cell>
          <cell r="I737">
            <v>8</v>
          </cell>
          <cell r="J737">
            <v>4654.3999999999996</v>
          </cell>
          <cell r="K737">
            <v>9</v>
          </cell>
          <cell r="L737">
            <v>5323.5999999999995</v>
          </cell>
          <cell r="M737">
            <v>8</v>
          </cell>
          <cell r="N737">
            <v>5123.2000000000007</v>
          </cell>
          <cell r="O737">
            <v>9</v>
          </cell>
          <cell r="P737">
            <v>4962.49</v>
          </cell>
          <cell r="Q737">
            <v>8</v>
          </cell>
          <cell r="R737">
            <v>5003.2</v>
          </cell>
          <cell r="S737">
            <v>9</v>
          </cell>
          <cell r="T737">
            <v>5216.2000000000007</v>
          </cell>
          <cell r="U737">
            <v>9</v>
          </cell>
          <cell r="V737">
            <v>5218.6000000000004</v>
          </cell>
          <cell r="W737">
            <v>8</v>
          </cell>
          <cell r="X737">
            <v>3614.32</v>
          </cell>
          <cell r="Y737">
            <v>8</v>
          </cell>
          <cell r="Z737">
            <v>4101.67</v>
          </cell>
          <cell r="AA737">
            <v>98</v>
          </cell>
          <cell r="AB737">
            <v>55335.59</v>
          </cell>
          <cell r="AC737">
            <v>12</v>
          </cell>
          <cell r="AD737">
            <v>8.1666666666666661</v>
          </cell>
          <cell r="AE737">
            <v>564.64887755102041</v>
          </cell>
        </row>
        <row r="738">
          <cell r="A738" t="str">
            <v>4762</v>
          </cell>
          <cell r="B738" t="str">
            <v>Avīžu un kancelejas piederumu mazumtirdzniecība specializētajos veikalos</v>
          </cell>
          <cell r="C738">
            <v>110</v>
          </cell>
          <cell r="D738">
            <v>51036.590000000011</v>
          </cell>
          <cell r="E738">
            <v>109</v>
          </cell>
          <cell r="F738">
            <v>48588.22</v>
          </cell>
          <cell r="G738">
            <v>116</v>
          </cell>
          <cell r="H738">
            <v>52782.780000000013</v>
          </cell>
          <cell r="I738">
            <v>111</v>
          </cell>
          <cell r="J738">
            <v>53396.56</v>
          </cell>
          <cell r="K738">
            <v>113</v>
          </cell>
          <cell r="L738">
            <v>54126.77</v>
          </cell>
          <cell r="M738">
            <v>112</v>
          </cell>
          <cell r="N738">
            <v>55197.750000000007</v>
          </cell>
          <cell r="O738">
            <v>114</v>
          </cell>
          <cell r="P738">
            <v>56414.53</v>
          </cell>
          <cell r="Q738">
            <v>122</v>
          </cell>
          <cell r="R738">
            <v>57589.880000000005</v>
          </cell>
          <cell r="S738">
            <v>118</v>
          </cell>
          <cell r="T738">
            <v>54103.889999999992</v>
          </cell>
          <cell r="U738">
            <v>118</v>
          </cell>
          <cell r="V738">
            <v>55109.920000000013</v>
          </cell>
          <cell r="W738">
            <v>115</v>
          </cell>
          <cell r="X738">
            <v>56394.46</v>
          </cell>
          <cell r="Y738">
            <v>122</v>
          </cell>
          <cell r="Z738">
            <v>64738.080000000002</v>
          </cell>
          <cell r="AA738">
            <v>1380</v>
          </cell>
          <cell r="AB738">
            <v>659479.43000000005</v>
          </cell>
          <cell r="AC738">
            <v>12</v>
          </cell>
          <cell r="AD738">
            <v>115</v>
          </cell>
          <cell r="AE738">
            <v>477.8836449275363</v>
          </cell>
        </row>
        <row r="739">
          <cell r="A739" t="str">
            <v>4763</v>
          </cell>
          <cell r="B739" t="str">
            <v>Audio un video ierakstu mazumtirdzniecība specializētajos veikalos</v>
          </cell>
          <cell r="C739">
            <v>6</v>
          </cell>
          <cell r="D739">
            <v>1807.9</v>
          </cell>
          <cell r="E739">
            <v>6</v>
          </cell>
          <cell r="F739">
            <v>1575</v>
          </cell>
          <cell r="G739">
            <v>6</v>
          </cell>
          <cell r="H739">
            <v>2179</v>
          </cell>
          <cell r="I739">
            <v>5</v>
          </cell>
          <cell r="J739">
            <v>1443.5</v>
          </cell>
          <cell r="K739">
            <v>5</v>
          </cell>
          <cell r="L739">
            <v>1394</v>
          </cell>
          <cell r="M739">
            <v>4</v>
          </cell>
          <cell r="N739">
            <v>952.38</v>
          </cell>
          <cell r="O739">
            <v>3</v>
          </cell>
          <cell r="P739">
            <v>880</v>
          </cell>
          <cell r="Q739">
            <v>3</v>
          </cell>
          <cell r="R739">
            <v>880</v>
          </cell>
          <cell r="S739">
            <v>3</v>
          </cell>
          <cell r="T739">
            <v>880</v>
          </cell>
          <cell r="U739">
            <v>3</v>
          </cell>
          <cell r="V739">
            <v>680</v>
          </cell>
          <cell r="W739">
            <v>3</v>
          </cell>
          <cell r="X739">
            <v>680</v>
          </cell>
          <cell r="Y739">
            <v>4</v>
          </cell>
          <cell r="Z739">
            <v>1138.6799999999998</v>
          </cell>
          <cell r="AA739">
            <v>51</v>
          </cell>
          <cell r="AB739">
            <v>14490.46</v>
          </cell>
          <cell r="AC739">
            <v>12</v>
          </cell>
          <cell r="AD739">
            <v>4.25</v>
          </cell>
          <cell r="AE739">
            <v>284.12666666666667</v>
          </cell>
        </row>
        <row r="740">
          <cell r="A740" t="str">
            <v>4764</v>
          </cell>
          <cell r="B740" t="str">
            <v>Sporta preču mazumtirdzniecība specializētajos veikalos</v>
          </cell>
          <cell r="C740">
            <v>33</v>
          </cell>
          <cell r="D740">
            <v>12540.210000000001</v>
          </cell>
          <cell r="E740">
            <v>31</v>
          </cell>
          <cell r="F740">
            <v>11472.85</v>
          </cell>
          <cell r="G740">
            <v>32</v>
          </cell>
          <cell r="H740">
            <v>12475.150000000001</v>
          </cell>
          <cell r="I740">
            <v>34</v>
          </cell>
          <cell r="J740">
            <v>12326.38</v>
          </cell>
          <cell r="K740">
            <v>35</v>
          </cell>
          <cell r="L740">
            <v>13062.39</v>
          </cell>
          <cell r="M740">
            <v>35</v>
          </cell>
          <cell r="N740">
            <v>13133.859999999999</v>
          </cell>
          <cell r="O740">
            <v>36</v>
          </cell>
          <cell r="P740">
            <v>12608.8</v>
          </cell>
          <cell r="Q740">
            <v>35</v>
          </cell>
          <cell r="R740">
            <v>12804.679999999998</v>
          </cell>
          <cell r="S740">
            <v>33</v>
          </cell>
          <cell r="T740">
            <v>11280.77</v>
          </cell>
          <cell r="U740">
            <v>30</v>
          </cell>
          <cell r="V740">
            <v>9721.92</v>
          </cell>
          <cell r="W740">
            <v>28</v>
          </cell>
          <cell r="X740">
            <v>9658.2500000000018</v>
          </cell>
          <cell r="Y740">
            <v>30</v>
          </cell>
          <cell r="Z740">
            <v>9753.68</v>
          </cell>
          <cell r="AA740">
            <v>392</v>
          </cell>
          <cell r="AB740">
            <v>140838.94</v>
          </cell>
          <cell r="AC740">
            <v>12</v>
          </cell>
          <cell r="AD740">
            <v>32.666666666666664</v>
          </cell>
          <cell r="AE740">
            <v>359.28301020408162</v>
          </cell>
        </row>
        <row r="741">
          <cell r="A741" t="str">
            <v>4765</v>
          </cell>
          <cell r="B741" t="str">
            <v>Spēļu un rotaļlietu mazumtirdzniecība specializētajos veikalos</v>
          </cell>
          <cell r="C741">
            <v>26</v>
          </cell>
          <cell r="D741">
            <v>7905.24</v>
          </cell>
          <cell r="E741">
            <v>28</v>
          </cell>
          <cell r="F741">
            <v>7856.89</v>
          </cell>
          <cell r="G741">
            <v>26</v>
          </cell>
          <cell r="H741">
            <v>7702.92</v>
          </cell>
          <cell r="I741">
            <v>26</v>
          </cell>
          <cell r="J741">
            <v>7281.4300000000012</v>
          </cell>
          <cell r="K741">
            <v>29</v>
          </cell>
          <cell r="L741">
            <v>8213.25</v>
          </cell>
          <cell r="M741">
            <v>27</v>
          </cell>
          <cell r="N741">
            <v>7568.7199999999993</v>
          </cell>
          <cell r="O741">
            <v>24</v>
          </cell>
          <cell r="P741">
            <v>7104.16</v>
          </cell>
          <cell r="Q741">
            <v>24</v>
          </cell>
          <cell r="R741">
            <v>7096.0999999999995</v>
          </cell>
          <cell r="S741">
            <v>27</v>
          </cell>
          <cell r="T741">
            <v>8573.1200000000026</v>
          </cell>
          <cell r="U741">
            <v>27</v>
          </cell>
          <cell r="V741">
            <v>8547.7100000000009</v>
          </cell>
          <cell r="W741">
            <v>25</v>
          </cell>
          <cell r="X741">
            <v>8560.81</v>
          </cell>
          <cell r="Y741">
            <v>27</v>
          </cell>
          <cell r="Z741">
            <v>8574.56</v>
          </cell>
          <cell r="AA741">
            <v>316</v>
          </cell>
          <cell r="AB741">
            <v>94984.91</v>
          </cell>
          <cell r="AC741">
            <v>12</v>
          </cell>
          <cell r="AD741">
            <v>26.333333333333332</v>
          </cell>
          <cell r="AE741">
            <v>300.58515822784813</v>
          </cell>
        </row>
        <row r="742">
          <cell r="A742" t="str">
            <v>4771</v>
          </cell>
          <cell r="B742" t="str">
            <v>Apģērbu mazumtirdzniecība specializētajos veikalos</v>
          </cell>
          <cell r="C742">
            <v>413</v>
          </cell>
          <cell r="D742">
            <v>131171.60999999999</v>
          </cell>
          <cell r="E742">
            <v>408</v>
          </cell>
          <cell r="F742">
            <v>130769.73000000003</v>
          </cell>
          <cell r="G742">
            <v>410</v>
          </cell>
          <cell r="H742">
            <v>137357.19000000003</v>
          </cell>
          <cell r="I742">
            <v>387</v>
          </cell>
          <cell r="J742">
            <v>129519.82000000007</v>
          </cell>
          <cell r="K742">
            <v>399</v>
          </cell>
          <cell r="L742">
            <v>133756.06</v>
          </cell>
          <cell r="M742">
            <v>399</v>
          </cell>
          <cell r="N742">
            <v>134998.37999999998</v>
          </cell>
          <cell r="O742">
            <v>400</v>
          </cell>
          <cell r="P742">
            <v>135187.36000000004</v>
          </cell>
          <cell r="Q742">
            <v>409</v>
          </cell>
          <cell r="R742">
            <v>138679.38999999996</v>
          </cell>
          <cell r="S742">
            <v>420</v>
          </cell>
          <cell r="T742">
            <v>141816.94000000006</v>
          </cell>
          <cell r="U742">
            <v>424</v>
          </cell>
          <cell r="V742">
            <v>146055.03</v>
          </cell>
          <cell r="W742">
            <v>414</v>
          </cell>
          <cell r="X742">
            <v>144274.37000000002</v>
          </cell>
          <cell r="Y742">
            <v>408</v>
          </cell>
          <cell r="Z742">
            <v>153274.62000000002</v>
          </cell>
          <cell r="AA742">
            <v>4891</v>
          </cell>
          <cell r="AB742">
            <v>1656860.5000000002</v>
          </cell>
          <cell r="AC742">
            <v>12</v>
          </cell>
          <cell r="AD742">
            <v>407.58333333333331</v>
          </cell>
          <cell r="AE742">
            <v>338.75700265794319</v>
          </cell>
        </row>
        <row r="743">
          <cell r="A743" t="str">
            <v>4772</v>
          </cell>
          <cell r="B743" t="str">
            <v>Apavu un ādas izstrādājumu mazumtirdzniecība specializētajos veikalos</v>
          </cell>
          <cell r="C743">
            <v>81</v>
          </cell>
          <cell r="D743">
            <v>31825.439999999999</v>
          </cell>
          <cell r="E743">
            <v>83</v>
          </cell>
          <cell r="F743">
            <v>29365.32</v>
          </cell>
          <cell r="G743">
            <v>84</v>
          </cell>
          <cell r="H743">
            <v>32795.22</v>
          </cell>
          <cell r="I743">
            <v>81</v>
          </cell>
          <cell r="J743">
            <v>33858.62999999999</v>
          </cell>
          <cell r="K743">
            <v>79</v>
          </cell>
          <cell r="L743">
            <v>33264.089999999997</v>
          </cell>
          <cell r="M743">
            <v>79</v>
          </cell>
          <cell r="N743">
            <v>30204.780000000002</v>
          </cell>
          <cell r="O743">
            <v>70</v>
          </cell>
          <cell r="P743">
            <v>27128.51</v>
          </cell>
          <cell r="Q743">
            <v>73</v>
          </cell>
          <cell r="R743">
            <v>26193.279999999995</v>
          </cell>
          <cell r="S743">
            <v>74</v>
          </cell>
          <cell r="T743">
            <v>27176.080000000002</v>
          </cell>
          <cell r="U743">
            <v>74</v>
          </cell>
          <cell r="V743">
            <v>27186.05</v>
          </cell>
          <cell r="W743">
            <v>72</v>
          </cell>
          <cell r="X743">
            <v>25286.090000000004</v>
          </cell>
          <cell r="Y743">
            <v>67</v>
          </cell>
          <cell r="Z743">
            <v>24312.1</v>
          </cell>
          <cell r="AA743">
            <v>917</v>
          </cell>
          <cell r="AB743">
            <v>348595.58999999997</v>
          </cell>
          <cell r="AC743">
            <v>12</v>
          </cell>
          <cell r="AD743">
            <v>76.416666666666671</v>
          </cell>
          <cell r="AE743">
            <v>380.14786259541984</v>
          </cell>
        </row>
        <row r="744">
          <cell r="A744" t="str">
            <v>4774</v>
          </cell>
          <cell r="B744" t="str">
            <v>Medicīnas un ortopēdisko preču mazumtirdzniecība specializētajos veikalos</v>
          </cell>
          <cell r="C744">
            <v>6</v>
          </cell>
          <cell r="D744">
            <v>3064.55</v>
          </cell>
          <cell r="E744">
            <v>6</v>
          </cell>
          <cell r="F744">
            <v>3360</v>
          </cell>
          <cell r="G744">
            <v>6</v>
          </cell>
          <cell r="H744">
            <v>3460</v>
          </cell>
          <cell r="I744">
            <v>6</v>
          </cell>
          <cell r="J744">
            <v>3460</v>
          </cell>
          <cell r="K744">
            <v>6</v>
          </cell>
          <cell r="L744">
            <v>3460</v>
          </cell>
          <cell r="M744">
            <v>11</v>
          </cell>
          <cell r="N744">
            <v>4845.57</v>
          </cell>
          <cell r="O744">
            <v>12</v>
          </cell>
          <cell r="P744">
            <v>5121.1900000000005</v>
          </cell>
          <cell r="Q744">
            <v>12</v>
          </cell>
          <cell r="R744">
            <v>5481.15</v>
          </cell>
          <cell r="S744">
            <v>12</v>
          </cell>
          <cell r="T744">
            <v>3855.73</v>
          </cell>
          <cell r="U744">
            <v>11</v>
          </cell>
          <cell r="V744">
            <v>4991.63</v>
          </cell>
          <cell r="W744">
            <v>11</v>
          </cell>
          <cell r="X744">
            <v>6708.5599999999995</v>
          </cell>
          <cell r="Y744">
            <v>11</v>
          </cell>
          <cell r="Z744">
            <v>6547.26</v>
          </cell>
          <cell r="AA744">
            <v>110</v>
          </cell>
          <cell r="AB744">
            <v>54355.64</v>
          </cell>
          <cell r="AC744">
            <v>12</v>
          </cell>
          <cell r="AD744">
            <v>9.1666666666666661</v>
          </cell>
          <cell r="AE744">
            <v>494.14218181818183</v>
          </cell>
        </row>
        <row r="745">
          <cell r="A745" t="str">
            <v>4775</v>
          </cell>
          <cell r="B745" t="str">
            <v>Kosmētikas un tualetes piederumu mazumtirdzniecība specializētajos veikalos</v>
          </cell>
          <cell r="C745">
            <v>62</v>
          </cell>
          <cell r="D745">
            <v>20872.84</v>
          </cell>
          <cell r="E745">
            <v>60</v>
          </cell>
          <cell r="F745">
            <v>17927.62</v>
          </cell>
          <cell r="G745">
            <v>59</v>
          </cell>
          <cell r="H745">
            <v>18284.909999999996</v>
          </cell>
          <cell r="I745">
            <v>56</v>
          </cell>
          <cell r="J745">
            <v>18604.889999999996</v>
          </cell>
          <cell r="K745">
            <v>53</v>
          </cell>
          <cell r="L745">
            <v>17632.210000000003</v>
          </cell>
          <cell r="M745">
            <v>55</v>
          </cell>
          <cell r="N745">
            <v>18357.059999999998</v>
          </cell>
          <cell r="O745">
            <v>54</v>
          </cell>
          <cell r="P745">
            <v>17533.73</v>
          </cell>
          <cell r="Q745">
            <v>47</v>
          </cell>
          <cell r="R745">
            <v>16954.200000000004</v>
          </cell>
          <cell r="S745">
            <v>53</v>
          </cell>
          <cell r="T745">
            <v>18110.650000000001</v>
          </cell>
          <cell r="U745">
            <v>57</v>
          </cell>
          <cell r="V745">
            <v>19882.75</v>
          </cell>
          <cell r="W745">
            <v>67</v>
          </cell>
          <cell r="X745">
            <v>21816.23</v>
          </cell>
          <cell r="Y745">
            <v>70</v>
          </cell>
          <cell r="Z745">
            <v>24445.129999999997</v>
          </cell>
          <cell r="AA745">
            <v>693</v>
          </cell>
          <cell r="AB745">
            <v>230422.22</v>
          </cell>
          <cell r="AC745">
            <v>12</v>
          </cell>
          <cell r="AD745">
            <v>57.75</v>
          </cell>
          <cell r="AE745">
            <v>332.49959595959598</v>
          </cell>
        </row>
        <row r="746">
          <cell r="A746" t="str">
            <v>4776</v>
          </cell>
          <cell r="B746" t="str">
            <v>Ziedu, augu, sēklu, mēslošanas līdzekļu, istabas dzīvnieku un to barības mazumtirdzniecība specializētajos veikalos</v>
          </cell>
          <cell r="C746">
            <v>208</v>
          </cell>
          <cell r="D746">
            <v>69203.880000000019</v>
          </cell>
          <cell r="E746">
            <v>206</v>
          </cell>
          <cell r="F746">
            <v>67692.609999999986</v>
          </cell>
          <cell r="G746">
            <v>208</v>
          </cell>
          <cell r="H746">
            <v>69455.33</v>
          </cell>
          <cell r="I746">
            <v>209</v>
          </cell>
          <cell r="J746">
            <v>70467.960000000021</v>
          </cell>
          <cell r="K746">
            <v>213</v>
          </cell>
          <cell r="L746">
            <v>73416.229999999952</v>
          </cell>
          <cell r="M746">
            <v>213</v>
          </cell>
          <cell r="N746">
            <v>70879.529999999955</v>
          </cell>
          <cell r="O746">
            <v>208</v>
          </cell>
          <cell r="P746">
            <v>63242.399999999972</v>
          </cell>
          <cell r="Q746">
            <v>202</v>
          </cell>
          <cell r="R746">
            <v>62715.760000000024</v>
          </cell>
          <cell r="S746">
            <v>200</v>
          </cell>
          <cell r="T746">
            <v>60178.430000000008</v>
          </cell>
          <cell r="U746">
            <v>204</v>
          </cell>
          <cell r="V746">
            <v>62807.719999999943</v>
          </cell>
          <cell r="W746">
            <v>186</v>
          </cell>
          <cell r="X746">
            <v>58782.069999999985</v>
          </cell>
          <cell r="Y746">
            <v>185</v>
          </cell>
          <cell r="Z746">
            <v>60316.290000000015</v>
          </cell>
          <cell r="AA746">
            <v>2442</v>
          </cell>
          <cell r="AB746">
            <v>789158.21</v>
          </cell>
          <cell r="AC746">
            <v>12</v>
          </cell>
          <cell r="AD746">
            <v>203.5</v>
          </cell>
          <cell r="AE746">
            <v>323.16061015561013</v>
          </cell>
        </row>
        <row r="747">
          <cell r="A747" t="str">
            <v>4777</v>
          </cell>
          <cell r="B747" t="str">
            <v>Pulksteņu un juvelierizstrādājumu mazumtirdzniecība specializētajos veikalos</v>
          </cell>
          <cell r="C747">
            <v>30</v>
          </cell>
          <cell r="D747">
            <v>10164.039999999999</v>
          </cell>
          <cell r="E747">
            <v>28</v>
          </cell>
          <cell r="F747">
            <v>9817.3899999999976</v>
          </cell>
          <cell r="G747">
            <v>27</v>
          </cell>
          <cell r="H747">
            <v>9729.7200000000012</v>
          </cell>
          <cell r="I747">
            <v>30</v>
          </cell>
          <cell r="J747">
            <v>9524.08</v>
          </cell>
          <cell r="K747">
            <v>30</v>
          </cell>
          <cell r="L747">
            <v>9820.65</v>
          </cell>
          <cell r="M747">
            <v>30</v>
          </cell>
          <cell r="N747">
            <v>10363.710000000001</v>
          </cell>
          <cell r="O747">
            <v>29</v>
          </cell>
          <cell r="P747">
            <v>9920.91</v>
          </cell>
          <cell r="Q747">
            <v>30</v>
          </cell>
          <cell r="R747">
            <v>10639.55</v>
          </cell>
          <cell r="S747">
            <v>28</v>
          </cell>
          <cell r="T747">
            <v>10006.290000000001</v>
          </cell>
          <cell r="U747">
            <v>28</v>
          </cell>
          <cell r="V747">
            <v>9287.18</v>
          </cell>
          <cell r="W747">
            <v>27</v>
          </cell>
          <cell r="X747">
            <v>9501.57</v>
          </cell>
          <cell r="Y747">
            <v>27</v>
          </cell>
          <cell r="Z747">
            <v>9221</v>
          </cell>
          <cell r="AA747">
            <v>344</v>
          </cell>
          <cell r="AB747">
            <v>117996.09</v>
          </cell>
          <cell r="AC747">
            <v>12</v>
          </cell>
          <cell r="AD747">
            <v>28.666666666666668</v>
          </cell>
          <cell r="AE747">
            <v>343.01188953488372</v>
          </cell>
        </row>
        <row r="748">
          <cell r="A748" t="str">
            <v>4778</v>
          </cell>
          <cell r="B748" t="str">
            <v>Citur neklasificēta jaunu preču mazumtirdzniecība specializētajos veikalos</v>
          </cell>
          <cell r="C748">
            <v>257</v>
          </cell>
          <cell r="D748">
            <v>100701.09999999999</v>
          </cell>
          <cell r="E748">
            <v>265</v>
          </cell>
          <cell r="F748">
            <v>104072.16</v>
          </cell>
          <cell r="G748">
            <v>269</v>
          </cell>
          <cell r="H748">
            <v>105046.76000000001</v>
          </cell>
          <cell r="I748">
            <v>254</v>
          </cell>
          <cell r="J748">
            <v>96164.790000000052</v>
          </cell>
          <cell r="K748">
            <v>268</v>
          </cell>
          <cell r="L748">
            <v>100826.56000000003</v>
          </cell>
          <cell r="M748">
            <v>269</v>
          </cell>
          <cell r="N748">
            <v>100869.09999999999</v>
          </cell>
          <cell r="O748">
            <v>275</v>
          </cell>
          <cell r="P748">
            <v>104918.72</v>
          </cell>
          <cell r="Q748">
            <v>270</v>
          </cell>
          <cell r="R748">
            <v>102997.05000000002</v>
          </cell>
          <cell r="S748">
            <v>265</v>
          </cell>
          <cell r="T748">
            <v>99681.98000000001</v>
          </cell>
          <cell r="U748">
            <v>257</v>
          </cell>
          <cell r="V748">
            <v>101772.59</v>
          </cell>
          <cell r="W748">
            <v>253</v>
          </cell>
          <cell r="X748">
            <v>104488.24000000002</v>
          </cell>
          <cell r="Y748">
            <v>250</v>
          </cell>
          <cell r="Z748">
            <v>103236.27999999996</v>
          </cell>
          <cell r="AA748">
            <v>3152</v>
          </cell>
          <cell r="AB748">
            <v>1224775.33</v>
          </cell>
          <cell r="AC748">
            <v>12</v>
          </cell>
          <cell r="AD748">
            <v>262.66666666666669</v>
          </cell>
          <cell r="AE748">
            <v>388.57085342639596</v>
          </cell>
        </row>
        <row r="749">
          <cell r="A749" t="str">
            <v>4779</v>
          </cell>
          <cell r="B749" t="str">
            <v>Lietotu preču mazumtirdzniecība veikalos</v>
          </cell>
          <cell r="C749">
            <v>236</v>
          </cell>
          <cell r="D749">
            <v>74701.400000000023</v>
          </cell>
          <cell r="E749">
            <v>237</v>
          </cell>
          <cell r="F749">
            <v>73589.600000000006</v>
          </cell>
          <cell r="G749">
            <v>243</v>
          </cell>
          <cell r="H749">
            <v>76015.040000000023</v>
          </cell>
          <cell r="I749">
            <v>237</v>
          </cell>
          <cell r="J749">
            <v>71475.940000000017</v>
          </cell>
          <cell r="K749">
            <v>236</v>
          </cell>
          <cell r="L749">
            <v>74323.48000000001</v>
          </cell>
          <cell r="M749">
            <v>249</v>
          </cell>
          <cell r="N749">
            <v>75121.830000000045</v>
          </cell>
          <cell r="O749">
            <v>243</v>
          </cell>
          <cell r="P749">
            <v>76221.170000000013</v>
          </cell>
          <cell r="Q749">
            <v>246</v>
          </cell>
          <cell r="R749">
            <v>80195.47</v>
          </cell>
          <cell r="S749">
            <v>243</v>
          </cell>
          <cell r="T749">
            <v>79246.520000000019</v>
          </cell>
          <cell r="U749">
            <v>231</v>
          </cell>
          <cell r="V749">
            <v>78076.62</v>
          </cell>
          <cell r="W749">
            <v>235</v>
          </cell>
          <cell r="X749">
            <v>77540.369999999981</v>
          </cell>
          <cell r="Y749">
            <v>243</v>
          </cell>
          <cell r="Z749">
            <v>79475.339999999953</v>
          </cell>
          <cell r="AA749">
            <v>2879</v>
          </cell>
          <cell r="AB749">
            <v>915982.78000000014</v>
          </cell>
          <cell r="AC749">
            <v>12</v>
          </cell>
          <cell r="AD749">
            <v>239.91666666666666</v>
          </cell>
          <cell r="AE749">
            <v>318.16004862799588</v>
          </cell>
        </row>
        <row r="750">
          <cell r="A750" t="str">
            <v>4781</v>
          </cell>
          <cell r="B750" t="str">
            <v>Pārtikas, dzērienu un tabakas izstrādājumu mazumtirdzniecība stendos un tirgos</v>
          </cell>
          <cell r="C750">
            <v>64</v>
          </cell>
          <cell r="D750">
            <v>20411.150000000001</v>
          </cell>
          <cell r="E750">
            <v>64</v>
          </cell>
          <cell r="F750">
            <v>20884.099999999999</v>
          </cell>
          <cell r="G750">
            <v>63</v>
          </cell>
          <cell r="H750">
            <v>21058.770000000004</v>
          </cell>
          <cell r="I750">
            <v>68</v>
          </cell>
          <cell r="J750">
            <v>21887.660000000007</v>
          </cell>
          <cell r="K750">
            <v>78</v>
          </cell>
          <cell r="L750">
            <v>24591.51</v>
          </cell>
          <cell r="M750">
            <v>80</v>
          </cell>
          <cell r="N750">
            <v>23534.350000000006</v>
          </cell>
          <cell r="O750">
            <v>80</v>
          </cell>
          <cell r="P750">
            <v>23970.45</v>
          </cell>
          <cell r="Q750">
            <v>87</v>
          </cell>
          <cell r="R750">
            <v>23976.700000000004</v>
          </cell>
          <cell r="S750">
            <v>76</v>
          </cell>
          <cell r="T750">
            <v>23834.02</v>
          </cell>
          <cell r="U750">
            <v>72</v>
          </cell>
          <cell r="V750">
            <v>25974.31</v>
          </cell>
          <cell r="W750">
            <v>72</v>
          </cell>
          <cell r="X750">
            <v>26235.27</v>
          </cell>
          <cell r="Y750">
            <v>70</v>
          </cell>
          <cell r="Z750">
            <v>27042.550000000003</v>
          </cell>
          <cell r="AA750">
            <v>874</v>
          </cell>
          <cell r="AB750">
            <v>283400.84000000003</v>
          </cell>
          <cell r="AC750">
            <v>12</v>
          </cell>
          <cell r="AD750">
            <v>72.833333333333329</v>
          </cell>
          <cell r="AE750">
            <v>324.25725400457668</v>
          </cell>
        </row>
        <row r="751">
          <cell r="A751" t="str">
            <v>4782</v>
          </cell>
          <cell r="B751" t="str">
            <v>Tekstilizstrādājumu, apģērbu un apavu mazumtirdzniecība stendos un tirgos</v>
          </cell>
          <cell r="C751">
            <v>280</v>
          </cell>
          <cell r="D751">
            <v>71574.940000000031</v>
          </cell>
          <cell r="E751">
            <v>277</v>
          </cell>
          <cell r="F751">
            <v>69067.699999999953</v>
          </cell>
          <cell r="G751">
            <v>287</v>
          </cell>
          <cell r="H751">
            <v>75485.210000000006</v>
          </cell>
          <cell r="I751">
            <v>283</v>
          </cell>
          <cell r="J751">
            <v>76829.63</v>
          </cell>
          <cell r="K751">
            <v>288</v>
          </cell>
          <cell r="L751">
            <v>76650.439999999959</v>
          </cell>
          <cell r="M751">
            <v>286</v>
          </cell>
          <cell r="N751">
            <v>75960.66</v>
          </cell>
          <cell r="O751">
            <v>279</v>
          </cell>
          <cell r="P751">
            <v>71798.62999999999</v>
          </cell>
          <cell r="Q751">
            <v>283</v>
          </cell>
          <cell r="R751">
            <v>73737.159999999974</v>
          </cell>
          <cell r="S751">
            <v>276</v>
          </cell>
          <cell r="T751">
            <v>73202.899999999994</v>
          </cell>
          <cell r="U751">
            <v>269</v>
          </cell>
          <cell r="V751">
            <v>71089.37999999999</v>
          </cell>
          <cell r="W751">
            <v>270</v>
          </cell>
          <cell r="X751">
            <v>70521.319999999992</v>
          </cell>
          <cell r="Y751">
            <v>271</v>
          </cell>
          <cell r="Z751">
            <v>74060.679999999978</v>
          </cell>
          <cell r="AA751">
            <v>3349</v>
          </cell>
          <cell r="AB751">
            <v>879978.64999999979</v>
          </cell>
          <cell r="AC751">
            <v>12</v>
          </cell>
          <cell r="AD751">
            <v>279.08333333333331</v>
          </cell>
          <cell r="AE751">
            <v>262.75862944162429</v>
          </cell>
        </row>
        <row r="752">
          <cell r="A752" t="str">
            <v>4789</v>
          </cell>
          <cell r="B752" t="str">
            <v>Citu preču mazumtirdzniecība stendos un tirgos</v>
          </cell>
          <cell r="C752">
            <v>266</v>
          </cell>
          <cell r="D752">
            <v>75026.050000000017</v>
          </cell>
          <cell r="E752">
            <v>271</v>
          </cell>
          <cell r="F752">
            <v>74989.649999999994</v>
          </cell>
          <cell r="G752">
            <v>291</v>
          </cell>
          <cell r="H752">
            <v>82138.159999999974</v>
          </cell>
          <cell r="I752">
            <v>295</v>
          </cell>
          <cell r="J752">
            <v>82817.689999999973</v>
          </cell>
          <cell r="K752">
            <v>309</v>
          </cell>
          <cell r="L752">
            <v>84131.4</v>
          </cell>
          <cell r="M752">
            <v>333</v>
          </cell>
          <cell r="N752">
            <v>86918.75</v>
          </cell>
          <cell r="O752">
            <v>320</v>
          </cell>
          <cell r="P752">
            <v>86026.890000000014</v>
          </cell>
          <cell r="Q752">
            <v>332</v>
          </cell>
          <cell r="R752">
            <v>88709.2</v>
          </cell>
          <cell r="S752">
            <v>320</v>
          </cell>
          <cell r="T752">
            <v>84963.83</v>
          </cell>
          <cell r="U752">
            <v>304</v>
          </cell>
          <cell r="V752">
            <v>82648.529999999984</v>
          </cell>
          <cell r="W752">
            <v>298</v>
          </cell>
          <cell r="X752">
            <v>82598.819999999992</v>
          </cell>
          <cell r="Y752">
            <v>300</v>
          </cell>
          <cell r="Z752">
            <v>86129.58</v>
          </cell>
          <cell r="AA752">
            <v>3639</v>
          </cell>
          <cell r="AB752">
            <v>997098.54999999981</v>
          </cell>
          <cell r="AC752">
            <v>12</v>
          </cell>
          <cell r="AD752">
            <v>303.25</v>
          </cell>
          <cell r="AE752">
            <v>274.00344874965646</v>
          </cell>
        </row>
        <row r="753">
          <cell r="A753" t="str">
            <v>4791</v>
          </cell>
          <cell r="B753" t="str">
            <v>Mazumtirdzniecība pa pastu vai Interneta veikalos</v>
          </cell>
          <cell r="C753">
            <v>254</v>
          </cell>
          <cell r="D753">
            <v>122578.15</v>
          </cell>
          <cell r="E753">
            <v>265</v>
          </cell>
          <cell r="F753">
            <v>131136.53999999998</v>
          </cell>
          <cell r="G753">
            <v>265</v>
          </cell>
          <cell r="H753">
            <v>129410.57999999999</v>
          </cell>
          <cell r="I753">
            <v>256</v>
          </cell>
          <cell r="J753">
            <v>123490.77000000003</v>
          </cell>
          <cell r="K753">
            <v>270</v>
          </cell>
          <cell r="L753">
            <v>129080.11</v>
          </cell>
          <cell r="M753">
            <v>274</v>
          </cell>
          <cell r="N753">
            <v>132177.39000000001</v>
          </cell>
          <cell r="O753">
            <v>276</v>
          </cell>
          <cell r="P753">
            <v>132429.17000000001</v>
          </cell>
          <cell r="Q753">
            <v>287</v>
          </cell>
          <cell r="R753">
            <v>140855.76</v>
          </cell>
          <cell r="S753">
            <v>288</v>
          </cell>
          <cell r="T753">
            <v>140568.47999999998</v>
          </cell>
          <cell r="U753">
            <v>262</v>
          </cell>
          <cell r="V753">
            <v>128182.37000000002</v>
          </cell>
          <cell r="W753">
            <v>279</v>
          </cell>
          <cell r="X753">
            <v>137101.79</v>
          </cell>
          <cell r="Y753">
            <v>290</v>
          </cell>
          <cell r="Z753">
            <v>160966.84</v>
          </cell>
          <cell r="AA753">
            <v>3266</v>
          </cell>
          <cell r="AB753">
            <v>1607977.9500000004</v>
          </cell>
          <cell r="AC753">
            <v>12</v>
          </cell>
          <cell r="AD753">
            <v>272.16666666666669</v>
          </cell>
          <cell r="AE753">
            <v>492.33862522963881</v>
          </cell>
        </row>
        <row r="754">
          <cell r="A754" t="str">
            <v>4799</v>
          </cell>
          <cell r="B754" t="str">
            <v>Pārējā mazumtirdzniecība ārpus veikaliem, stendiem un tirgiem</v>
          </cell>
          <cell r="C754">
            <v>191</v>
          </cell>
          <cell r="D754">
            <v>86964.64999999998</v>
          </cell>
          <cell r="E754">
            <v>208</v>
          </cell>
          <cell r="F754">
            <v>94555.169999999969</v>
          </cell>
          <cell r="G754">
            <v>225</v>
          </cell>
          <cell r="H754">
            <v>97744.469999999987</v>
          </cell>
          <cell r="I754">
            <v>217</v>
          </cell>
          <cell r="J754">
            <v>96006.83</v>
          </cell>
          <cell r="K754">
            <v>227</v>
          </cell>
          <cell r="L754">
            <v>98310.790000000037</v>
          </cell>
          <cell r="M754">
            <v>236</v>
          </cell>
          <cell r="N754">
            <v>102614.58</v>
          </cell>
          <cell r="O754">
            <v>225</v>
          </cell>
          <cell r="P754">
            <v>99623.250000000015</v>
          </cell>
          <cell r="Q754">
            <v>226</v>
          </cell>
          <cell r="R754">
            <v>99919.32</v>
          </cell>
          <cell r="S754">
            <v>221</v>
          </cell>
          <cell r="T754">
            <v>102448.69000000003</v>
          </cell>
          <cell r="U754">
            <v>208</v>
          </cell>
          <cell r="V754">
            <v>104426.54999999999</v>
          </cell>
          <cell r="W754">
            <v>215</v>
          </cell>
          <cell r="X754">
            <v>103064.82</v>
          </cell>
          <cell r="Y754">
            <v>213</v>
          </cell>
          <cell r="Z754">
            <v>103736.7</v>
          </cell>
          <cell r="AA754">
            <v>2612</v>
          </cell>
          <cell r="AB754">
            <v>1189415.82</v>
          </cell>
          <cell r="AC754">
            <v>12</v>
          </cell>
          <cell r="AD754">
            <v>217.66666666666666</v>
          </cell>
          <cell r="AE754">
            <v>455.36593415007661</v>
          </cell>
        </row>
        <row r="755">
          <cell r="A755" t="str">
            <v>4920</v>
          </cell>
          <cell r="B755" t="str">
            <v>Kravu dzelzceļa transports</v>
          </cell>
          <cell r="C755">
            <v>5</v>
          </cell>
          <cell r="D755">
            <v>3251.44</v>
          </cell>
          <cell r="E755">
            <v>6</v>
          </cell>
          <cell r="F755">
            <v>3621.44</v>
          </cell>
          <cell r="G755">
            <v>5</v>
          </cell>
          <cell r="H755">
            <v>3251.44</v>
          </cell>
          <cell r="I755">
            <v>6</v>
          </cell>
          <cell r="J755">
            <v>3211.44</v>
          </cell>
          <cell r="K755">
            <v>5</v>
          </cell>
          <cell r="L755">
            <v>2791.44</v>
          </cell>
          <cell r="M755">
            <v>5</v>
          </cell>
          <cell r="N755">
            <v>2791.44</v>
          </cell>
          <cell r="O755">
            <v>3</v>
          </cell>
          <cell r="P755">
            <v>1471.44</v>
          </cell>
          <cell r="Q755">
            <v>3</v>
          </cell>
          <cell r="R755">
            <v>1471.44</v>
          </cell>
          <cell r="S755">
            <v>3</v>
          </cell>
          <cell r="T755">
            <v>1471.44</v>
          </cell>
          <cell r="U755">
            <v>3</v>
          </cell>
          <cell r="V755">
            <v>1471.44</v>
          </cell>
          <cell r="W755">
            <v>3</v>
          </cell>
          <cell r="X755">
            <v>1471.44</v>
          </cell>
          <cell r="Y755">
            <v>3</v>
          </cell>
          <cell r="Z755">
            <v>1471.44</v>
          </cell>
          <cell r="AA755">
            <v>50</v>
          </cell>
          <cell r="AB755">
            <v>27747.279999999992</v>
          </cell>
          <cell r="AC755">
            <v>12</v>
          </cell>
          <cell r="AD755">
            <v>4.166666666666667</v>
          </cell>
          <cell r="AE755">
            <v>554.94559999999979</v>
          </cell>
        </row>
        <row r="756">
          <cell r="A756" t="str">
            <v>4931</v>
          </cell>
          <cell r="B756" t="str">
            <v>Pilsētas un piepilsētas pasažieru sauszemes pārvadājumi</v>
          </cell>
          <cell r="C756">
            <v>45</v>
          </cell>
          <cell r="D756">
            <v>17564.479999999996</v>
          </cell>
          <cell r="E756">
            <v>39</v>
          </cell>
          <cell r="F756">
            <v>17526.71</v>
          </cell>
          <cell r="G756">
            <v>42</v>
          </cell>
          <cell r="H756">
            <v>18597.380000000005</v>
          </cell>
          <cell r="I756">
            <v>45</v>
          </cell>
          <cell r="J756">
            <v>16861</v>
          </cell>
          <cell r="K756">
            <v>57</v>
          </cell>
          <cell r="L756">
            <v>21819.300000000007</v>
          </cell>
          <cell r="M756">
            <v>51</v>
          </cell>
          <cell r="N756">
            <v>20792.719999999998</v>
          </cell>
          <cell r="O756">
            <v>56</v>
          </cell>
          <cell r="P756">
            <v>20379.359999999997</v>
          </cell>
          <cell r="Q756">
            <v>47</v>
          </cell>
          <cell r="R756">
            <v>19375.129999999997</v>
          </cell>
          <cell r="S756">
            <v>42</v>
          </cell>
          <cell r="T756">
            <v>18204.539999999997</v>
          </cell>
          <cell r="U756">
            <v>40</v>
          </cell>
          <cell r="V756">
            <v>17227.12</v>
          </cell>
          <cell r="W756">
            <v>37</v>
          </cell>
          <cell r="X756">
            <v>15295.199999999999</v>
          </cell>
          <cell r="Y756">
            <v>50</v>
          </cell>
          <cell r="Z756">
            <v>17868.22</v>
          </cell>
          <cell r="AA756">
            <v>551</v>
          </cell>
          <cell r="AB756">
            <v>221511.16000000003</v>
          </cell>
          <cell r="AC756">
            <v>12</v>
          </cell>
          <cell r="AD756">
            <v>45.916666666666664</v>
          </cell>
          <cell r="AE756">
            <v>402.01662431941929</v>
          </cell>
        </row>
        <row r="757">
          <cell r="A757" t="str">
            <v>4932</v>
          </cell>
          <cell r="B757" t="str">
            <v>Taksometru pakalpojumi</v>
          </cell>
          <cell r="C757">
            <v>676</v>
          </cell>
          <cell r="D757">
            <v>205484.4199999999</v>
          </cell>
          <cell r="E757">
            <v>651</v>
          </cell>
          <cell r="F757">
            <v>194060.55000000008</v>
          </cell>
          <cell r="G757">
            <v>644</v>
          </cell>
          <cell r="H757">
            <v>199346.11000000007</v>
          </cell>
          <cell r="I757">
            <v>640</v>
          </cell>
          <cell r="J757">
            <v>209431.1400000001</v>
          </cell>
          <cell r="K757">
            <v>624</v>
          </cell>
          <cell r="L757">
            <v>228360.17000000007</v>
          </cell>
          <cell r="M757">
            <v>665</v>
          </cell>
          <cell r="N757">
            <v>235478.22</v>
          </cell>
          <cell r="O757">
            <v>658</v>
          </cell>
          <cell r="P757">
            <v>239960.53000000009</v>
          </cell>
          <cell r="Q757">
            <v>657</v>
          </cell>
          <cell r="R757">
            <v>240493.91000000012</v>
          </cell>
          <cell r="S757">
            <v>635</v>
          </cell>
          <cell r="T757">
            <v>241608.91999999995</v>
          </cell>
          <cell r="U757">
            <v>586</v>
          </cell>
          <cell r="V757">
            <v>220490.13999999996</v>
          </cell>
          <cell r="W757">
            <v>623</v>
          </cell>
          <cell r="X757">
            <v>227030.36000000025</v>
          </cell>
          <cell r="Y757">
            <v>632</v>
          </cell>
          <cell r="Z757">
            <v>239347.01</v>
          </cell>
          <cell r="AA757">
            <v>7691</v>
          </cell>
          <cell r="AB757">
            <v>2681091.4800000004</v>
          </cell>
          <cell r="AC757">
            <v>12</v>
          </cell>
          <cell r="AD757">
            <v>640.91666666666663</v>
          </cell>
          <cell r="AE757">
            <v>348.60115459628145</v>
          </cell>
        </row>
        <row r="758">
          <cell r="A758" t="str">
            <v>4939</v>
          </cell>
          <cell r="B758" t="str">
            <v>Citur neklasificēts pasažieru sauszemes transports</v>
          </cell>
          <cell r="C758">
            <v>51</v>
          </cell>
          <cell r="D758">
            <v>19517.050000000003</v>
          </cell>
          <cell r="E758">
            <v>46</v>
          </cell>
          <cell r="F758">
            <v>20565.420000000002</v>
          </cell>
          <cell r="G758">
            <v>45</v>
          </cell>
          <cell r="H758">
            <v>21792.04</v>
          </cell>
          <cell r="I758">
            <v>50</v>
          </cell>
          <cell r="J758">
            <v>22360.399999999998</v>
          </cell>
          <cell r="K758">
            <v>49</v>
          </cell>
          <cell r="L758">
            <v>23393.929999999997</v>
          </cell>
          <cell r="M758">
            <v>57</v>
          </cell>
          <cell r="N758">
            <v>25301.07</v>
          </cell>
          <cell r="O758">
            <v>65</v>
          </cell>
          <cell r="P758">
            <v>26254.689999999991</v>
          </cell>
          <cell r="Q758">
            <v>65</v>
          </cell>
          <cell r="R758">
            <v>27637.8</v>
          </cell>
          <cell r="S758">
            <v>59</v>
          </cell>
          <cell r="T758">
            <v>27335.759999999998</v>
          </cell>
          <cell r="U758">
            <v>65</v>
          </cell>
          <cell r="V758">
            <v>27325.18</v>
          </cell>
          <cell r="W758">
            <v>63</v>
          </cell>
          <cell r="X758">
            <v>27433.179999999997</v>
          </cell>
          <cell r="Y758">
            <v>61</v>
          </cell>
          <cell r="Z758">
            <v>30153.45</v>
          </cell>
          <cell r="AA758">
            <v>676</v>
          </cell>
          <cell r="AB758">
            <v>299069.97000000003</v>
          </cell>
          <cell r="AC758">
            <v>12</v>
          </cell>
          <cell r="AD758">
            <v>56.333333333333336</v>
          </cell>
          <cell r="AE758">
            <v>442.41119822485211</v>
          </cell>
        </row>
        <row r="759">
          <cell r="A759" t="str">
            <v>4941</v>
          </cell>
          <cell r="B759" t="str">
            <v>Kravu pārvadājumi pa autoceļiem</v>
          </cell>
          <cell r="C759">
            <v>405</v>
          </cell>
          <cell r="D759">
            <v>220206.24999999997</v>
          </cell>
          <cell r="E759">
            <v>413</v>
          </cell>
          <cell r="F759">
            <v>222002.11000000002</v>
          </cell>
          <cell r="G759">
            <v>412</v>
          </cell>
          <cell r="H759">
            <v>226472.38</v>
          </cell>
          <cell r="I759">
            <v>417</v>
          </cell>
          <cell r="J759">
            <v>221818.72</v>
          </cell>
          <cell r="K759">
            <v>410</v>
          </cell>
          <cell r="L759">
            <v>222945.25999999998</v>
          </cell>
          <cell r="M759">
            <v>422</v>
          </cell>
          <cell r="N759">
            <v>230425.11000000007</v>
          </cell>
          <cell r="O759">
            <v>429</v>
          </cell>
          <cell r="P759">
            <v>243798.33000000007</v>
          </cell>
          <cell r="Q759">
            <v>440</v>
          </cell>
          <cell r="R759">
            <v>247607.32999999996</v>
          </cell>
          <cell r="S759">
            <v>444</v>
          </cell>
          <cell r="T759">
            <v>253926.6</v>
          </cell>
          <cell r="U759">
            <v>445</v>
          </cell>
          <cell r="V759">
            <v>253512.17</v>
          </cell>
          <cell r="W759">
            <v>453</v>
          </cell>
          <cell r="X759">
            <v>255392.23000000004</v>
          </cell>
          <cell r="Y759">
            <v>458</v>
          </cell>
          <cell r="Z759">
            <v>256257.07000000007</v>
          </cell>
          <cell r="AA759">
            <v>5148</v>
          </cell>
          <cell r="AB759">
            <v>2854363.5600000005</v>
          </cell>
          <cell r="AC759">
            <v>12</v>
          </cell>
          <cell r="AD759">
            <v>429</v>
          </cell>
          <cell r="AE759">
            <v>554.46067599067612</v>
          </cell>
        </row>
        <row r="760">
          <cell r="A760" t="str">
            <v>4942</v>
          </cell>
          <cell r="B760" t="str">
            <v>Individuālie kravu pārvadāšanas pakalpojumi</v>
          </cell>
          <cell r="C760">
            <v>108</v>
          </cell>
          <cell r="D760">
            <v>52009.11</v>
          </cell>
          <cell r="E760">
            <v>106</v>
          </cell>
          <cell r="F760">
            <v>51832.869999999995</v>
          </cell>
          <cell r="G760">
            <v>104</v>
          </cell>
          <cell r="H760">
            <v>51311.86</v>
          </cell>
          <cell r="I760">
            <v>106</v>
          </cell>
          <cell r="J760">
            <v>51650.77</v>
          </cell>
          <cell r="K760">
            <v>109</v>
          </cell>
          <cell r="L760">
            <v>53419.5</v>
          </cell>
          <cell r="M760">
            <v>106</v>
          </cell>
          <cell r="N760">
            <v>49349.549999999996</v>
          </cell>
          <cell r="O760">
            <v>100</v>
          </cell>
          <cell r="P760">
            <v>49709.840000000004</v>
          </cell>
          <cell r="Q760">
            <v>104</v>
          </cell>
          <cell r="R760">
            <v>49982.43</v>
          </cell>
          <cell r="S760">
            <v>101</v>
          </cell>
          <cell r="T760">
            <v>50911.51</v>
          </cell>
          <cell r="U760">
            <v>96</v>
          </cell>
          <cell r="V760">
            <v>48709.57</v>
          </cell>
          <cell r="W760">
            <v>94</v>
          </cell>
          <cell r="X760">
            <v>48488.77</v>
          </cell>
          <cell r="Y760">
            <v>100</v>
          </cell>
          <cell r="Z760">
            <v>52289.039999999994</v>
          </cell>
          <cell r="AA760">
            <v>1234</v>
          </cell>
          <cell r="AB760">
            <v>609664.82000000007</v>
          </cell>
          <cell r="AC760">
            <v>12</v>
          </cell>
          <cell r="AD760">
            <v>102.83333333333333</v>
          </cell>
          <cell r="AE760">
            <v>494.05576985413296</v>
          </cell>
        </row>
        <row r="761">
          <cell r="A761" t="str">
            <v>4950</v>
          </cell>
          <cell r="B761" t="str">
            <v>Cauruļvadu transports</v>
          </cell>
          <cell r="C761">
            <v>2</v>
          </cell>
          <cell r="D761">
            <v>900</v>
          </cell>
          <cell r="E761">
            <v>2</v>
          </cell>
          <cell r="F761">
            <v>1200</v>
          </cell>
          <cell r="G761">
            <v>2</v>
          </cell>
          <cell r="H761">
            <v>1200</v>
          </cell>
          <cell r="I761">
            <v>2</v>
          </cell>
          <cell r="J761">
            <v>1200</v>
          </cell>
          <cell r="K761">
            <v>2</v>
          </cell>
          <cell r="L761">
            <v>1200</v>
          </cell>
          <cell r="M761">
            <v>2</v>
          </cell>
          <cell r="N761">
            <v>1200</v>
          </cell>
          <cell r="O761">
            <v>2</v>
          </cell>
          <cell r="P761">
            <v>1200</v>
          </cell>
          <cell r="Q761">
            <v>3</v>
          </cell>
          <cell r="R761">
            <v>1382.4</v>
          </cell>
          <cell r="S761">
            <v>3</v>
          </cell>
          <cell r="T761">
            <v>1580</v>
          </cell>
          <cell r="U761">
            <v>3</v>
          </cell>
          <cell r="V761">
            <v>1580</v>
          </cell>
          <cell r="W761">
            <v>3</v>
          </cell>
          <cell r="X761">
            <v>1580</v>
          </cell>
          <cell r="Y761">
            <v>3</v>
          </cell>
          <cell r="Z761">
            <v>1580</v>
          </cell>
          <cell r="AA761">
            <v>29</v>
          </cell>
          <cell r="AB761">
            <v>15802.4</v>
          </cell>
          <cell r="AC761">
            <v>12</v>
          </cell>
          <cell r="AD761">
            <v>2.4166666666666665</v>
          </cell>
          <cell r="AE761">
            <v>544.91034482758619</v>
          </cell>
        </row>
        <row r="762">
          <cell r="A762" t="str">
            <v>5010</v>
          </cell>
          <cell r="B762" t="str">
            <v>Pasažieru jūras un piekrastes ūdens transports</v>
          </cell>
          <cell r="C762">
            <v>3</v>
          </cell>
          <cell r="D762">
            <v>2100</v>
          </cell>
          <cell r="E762">
            <v>3</v>
          </cell>
          <cell r="F762">
            <v>1450</v>
          </cell>
          <cell r="G762">
            <v>3</v>
          </cell>
          <cell r="H762">
            <v>1450</v>
          </cell>
          <cell r="I762">
            <v>2</v>
          </cell>
          <cell r="J762">
            <v>1281</v>
          </cell>
          <cell r="K762">
            <v>3</v>
          </cell>
          <cell r="L762">
            <v>1839.19</v>
          </cell>
          <cell r="M762">
            <v>6</v>
          </cell>
          <cell r="N762">
            <v>2268.44</v>
          </cell>
          <cell r="O762">
            <v>4</v>
          </cell>
          <cell r="P762">
            <v>2600</v>
          </cell>
          <cell r="Q762">
            <v>4</v>
          </cell>
          <cell r="R762">
            <v>2317.39</v>
          </cell>
          <cell r="S762">
            <v>3</v>
          </cell>
          <cell r="T762">
            <v>2100</v>
          </cell>
          <cell r="U762">
            <v>3</v>
          </cell>
          <cell r="V762">
            <v>2100</v>
          </cell>
          <cell r="W762">
            <v>3</v>
          </cell>
          <cell r="X762">
            <v>2100</v>
          </cell>
          <cell r="Y762">
            <v>3</v>
          </cell>
          <cell r="Z762">
            <v>2100</v>
          </cell>
          <cell r="AA762">
            <v>40</v>
          </cell>
          <cell r="AB762">
            <v>23706.02</v>
          </cell>
          <cell r="AC762">
            <v>12</v>
          </cell>
          <cell r="AD762">
            <v>3.3333333333333335</v>
          </cell>
          <cell r="AE762">
            <v>592.65049999999997</v>
          </cell>
        </row>
        <row r="763">
          <cell r="A763" t="str">
            <v>5020</v>
          </cell>
          <cell r="B763" t="str">
            <v>Kravu jūras un piekrastes ūdens transports</v>
          </cell>
          <cell r="C763">
            <v>12</v>
          </cell>
          <cell r="D763">
            <v>7620.45</v>
          </cell>
          <cell r="E763">
            <v>12</v>
          </cell>
          <cell r="F763">
            <v>7805</v>
          </cell>
          <cell r="G763">
            <v>12</v>
          </cell>
          <cell r="H763">
            <v>7631.52</v>
          </cell>
          <cell r="I763">
            <v>13</v>
          </cell>
          <cell r="J763">
            <v>7956</v>
          </cell>
          <cell r="K763">
            <v>13</v>
          </cell>
          <cell r="L763">
            <v>8372.27</v>
          </cell>
          <cell r="M763">
            <v>13</v>
          </cell>
          <cell r="N763">
            <v>8528.33</v>
          </cell>
          <cell r="O763">
            <v>13</v>
          </cell>
          <cell r="P763">
            <v>8595</v>
          </cell>
          <cell r="Q763">
            <v>13</v>
          </cell>
          <cell r="R763">
            <v>8473.26</v>
          </cell>
          <cell r="S763">
            <v>13</v>
          </cell>
          <cell r="T763">
            <v>8595</v>
          </cell>
          <cell r="U763">
            <v>12</v>
          </cell>
          <cell r="V763">
            <v>6192.22</v>
          </cell>
          <cell r="W763">
            <v>12</v>
          </cell>
          <cell r="X763">
            <v>6353.5</v>
          </cell>
          <cell r="Y763">
            <v>12</v>
          </cell>
          <cell r="Z763">
            <v>7890</v>
          </cell>
          <cell r="AA763">
            <v>150</v>
          </cell>
          <cell r="AB763">
            <v>94012.550000000017</v>
          </cell>
          <cell r="AC763">
            <v>12</v>
          </cell>
          <cell r="AD763">
            <v>12.5</v>
          </cell>
          <cell r="AE763">
            <v>626.7503333333334</v>
          </cell>
        </row>
        <row r="764">
          <cell r="A764" t="str">
            <v>5030</v>
          </cell>
          <cell r="B764" t="str">
            <v>Pasažieru pārvadājumi iekšzemes ūdeņos</v>
          </cell>
          <cell r="C764">
            <v>1</v>
          </cell>
          <cell r="D764">
            <v>720</v>
          </cell>
          <cell r="E764">
            <v>1</v>
          </cell>
          <cell r="F764">
            <v>720</v>
          </cell>
          <cell r="G764">
            <v>1</v>
          </cell>
          <cell r="H764">
            <v>720</v>
          </cell>
          <cell r="I764">
            <v>2</v>
          </cell>
          <cell r="J764">
            <v>206</v>
          </cell>
          <cell r="K764">
            <v>2</v>
          </cell>
          <cell r="L764">
            <v>273</v>
          </cell>
          <cell r="M764">
            <v>2</v>
          </cell>
          <cell r="N764">
            <v>205</v>
          </cell>
          <cell r="O764">
            <v>3</v>
          </cell>
          <cell r="P764">
            <v>1169.29</v>
          </cell>
          <cell r="Q764">
            <v>2</v>
          </cell>
          <cell r="R764">
            <v>261.09000000000003</v>
          </cell>
          <cell r="S764">
            <v>2</v>
          </cell>
          <cell r="T764">
            <v>199.29</v>
          </cell>
          <cell r="U764">
            <v>3</v>
          </cell>
          <cell r="V764">
            <v>696.59</v>
          </cell>
          <cell r="W764">
            <v>3</v>
          </cell>
          <cell r="X764">
            <v>722.51</v>
          </cell>
          <cell r="Y764">
            <v>3</v>
          </cell>
          <cell r="Z764">
            <v>679.29</v>
          </cell>
          <cell r="AA764">
            <v>25</v>
          </cell>
          <cell r="AB764">
            <v>6572.06</v>
          </cell>
          <cell r="AC764">
            <v>12</v>
          </cell>
          <cell r="AD764">
            <v>2.0833333333333335</v>
          </cell>
          <cell r="AE764">
            <v>262.88240000000002</v>
          </cell>
        </row>
        <row r="765">
          <cell r="A765" t="str">
            <v>5040</v>
          </cell>
          <cell r="B765" t="str">
            <v>Kravu pārvadājumi iekšzemes ūdeņos</v>
          </cell>
          <cell r="C765">
            <v>2</v>
          </cell>
          <cell r="D765">
            <v>1440</v>
          </cell>
          <cell r="E765">
            <v>3</v>
          </cell>
          <cell r="F765">
            <v>2160</v>
          </cell>
          <cell r="G765">
            <v>3</v>
          </cell>
          <cell r="H765">
            <v>2160</v>
          </cell>
          <cell r="I765">
            <v>3</v>
          </cell>
          <cell r="J765">
            <v>2160</v>
          </cell>
          <cell r="K765">
            <v>3</v>
          </cell>
          <cell r="L765">
            <v>2160</v>
          </cell>
          <cell r="M765">
            <v>3</v>
          </cell>
          <cell r="N765">
            <v>2160</v>
          </cell>
          <cell r="O765">
            <v>3</v>
          </cell>
          <cell r="P765">
            <v>2160</v>
          </cell>
          <cell r="Q765">
            <v>3</v>
          </cell>
          <cell r="R765">
            <v>2160</v>
          </cell>
          <cell r="S765">
            <v>3</v>
          </cell>
          <cell r="T765">
            <v>2160</v>
          </cell>
          <cell r="U765">
            <v>3</v>
          </cell>
          <cell r="V765">
            <v>2160</v>
          </cell>
          <cell r="W765">
            <v>3</v>
          </cell>
          <cell r="X765">
            <v>2160</v>
          </cell>
          <cell r="Y765">
            <v>3</v>
          </cell>
          <cell r="Z765">
            <v>2160</v>
          </cell>
          <cell r="AA765">
            <v>35</v>
          </cell>
          <cell r="AB765">
            <v>25200</v>
          </cell>
          <cell r="AC765">
            <v>12</v>
          </cell>
          <cell r="AD765">
            <v>2.9166666666666665</v>
          </cell>
          <cell r="AE765">
            <v>720</v>
          </cell>
        </row>
        <row r="766">
          <cell r="A766" t="str">
            <v>5110</v>
          </cell>
          <cell r="B766" t="str">
            <v>Pasažieru aviopārvadājumi</v>
          </cell>
          <cell r="C766">
            <v>1</v>
          </cell>
          <cell r="D766">
            <v>720</v>
          </cell>
          <cell r="E766">
            <v>1</v>
          </cell>
          <cell r="F766">
            <v>720</v>
          </cell>
          <cell r="G766">
            <v>1</v>
          </cell>
          <cell r="H766">
            <v>720</v>
          </cell>
          <cell r="I766">
            <v>1</v>
          </cell>
          <cell r="J766">
            <v>720</v>
          </cell>
          <cell r="K766">
            <v>1</v>
          </cell>
          <cell r="L766">
            <v>720</v>
          </cell>
          <cell r="M766">
            <v>1</v>
          </cell>
          <cell r="N766">
            <v>720</v>
          </cell>
          <cell r="O766">
            <v>1</v>
          </cell>
          <cell r="P766">
            <v>720</v>
          </cell>
          <cell r="Q766">
            <v>1</v>
          </cell>
          <cell r="R766">
            <v>720</v>
          </cell>
          <cell r="S766">
            <v>1</v>
          </cell>
          <cell r="T766">
            <v>720</v>
          </cell>
          <cell r="U766">
            <v>1</v>
          </cell>
          <cell r="V766">
            <v>720</v>
          </cell>
          <cell r="W766">
            <v>1</v>
          </cell>
          <cell r="X766">
            <v>720</v>
          </cell>
          <cell r="Y766">
            <v>1</v>
          </cell>
          <cell r="Z766">
            <v>720</v>
          </cell>
          <cell r="AA766">
            <v>12</v>
          </cell>
          <cell r="AB766">
            <v>8640</v>
          </cell>
          <cell r="AC766">
            <v>12</v>
          </cell>
          <cell r="AD766">
            <v>1</v>
          </cell>
          <cell r="AE766">
            <v>720</v>
          </cell>
        </row>
        <row r="767">
          <cell r="A767" t="str">
            <v>5121</v>
          </cell>
          <cell r="B767" t="str">
            <v>Kravu aviopārvadājumi</v>
          </cell>
          <cell r="C767">
            <v>1</v>
          </cell>
          <cell r="D767">
            <v>720</v>
          </cell>
          <cell r="E767">
            <v>1</v>
          </cell>
          <cell r="F767">
            <v>720</v>
          </cell>
          <cell r="G767">
            <v>1</v>
          </cell>
          <cell r="H767">
            <v>720</v>
          </cell>
          <cell r="I767">
            <v>1</v>
          </cell>
          <cell r="J767">
            <v>720</v>
          </cell>
          <cell r="K767">
            <v>1</v>
          </cell>
          <cell r="L767">
            <v>720</v>
          </cell>
          <cell r="M767">
            <v>1</v>
          </cell>
          <cell r="N767">
            <v>720</v>
          </cell>
          <cell r="O767">
            <v>1</v>
          </cell>
          <cell r="P767">
            <v>720</v>
          </cell>
          <cell r="Q767">
            <v>1</v>
          </cell>
          <cell r="R767">
            <v>720</v>
          </cell>
          <cell r="S767">
            <v>1</v>
          </cell>
          <cell r="T767">
            <v>720</v>
          </cell>
          <cell r="U767">
            <v>1</v>
          </cell>
          <cell r="V767">
            <v>720</v>
          </cell>
          <cell r="W767">
            <v>1</v>
          </cell>
          <cell r="X767">
            <v>720</v>
          </cell>
          <cell r="Y767">
            <v>1</v>
          </cell>
          <cell r="Z767">
            <v>720</v>
          </cell>
          <cell r="AA767">
            <v>12</v>
          </cell>
          <cell r="AB767">
            <v>8640</v>
          </cell>
          <cell r="AC767">
            <v>12</v>
          </cell>
          <cell r="AD767">
            <v>1</v>
          </cell>
          <cell r="AE767">
            <v>720</v>
          </cell>
        </row>
        <row r="768">
          <cell r="A768" t="str">
            <v>5210</v>
          </cell>
          <cell r="B768" t="str">
            <v>Uzglabāšana un noliktavu saimniecība</v>
          </cell>
          <cell r="C768">
            <v>93</v>
          </cell>
          <cell r="D768">
            <v>57379.79</v>
          </cell>
          <cell r="E768">
            <v>92</v>
          </cell>
          <cell r="F768">
            <v>55348.67</v>
          </cell>
          <cell r="G768">
            <v>93</v>
          </cell>
          <cell r="H768">
            <v>56167.519999999997</v>
          </cell>
          <cell r="I768">
            <v>98</v>
          </cell>
          <cell r="J768">
            <v>57488.25</v>
          </cell>
          <cell r="K768">
            <v>102</v>
          </cell>
          <cell r="L768">
            <v>59757.390000000007</v>
          </cell>
          <cell r="M768">
            <v>101</v>
          </cell>
          <cell r="N768">
            <v>63258.540000000008</v>
          </cell>
          <cell r="O768">
            <v>95</v>
          </cell>
          <cell r="P768">
            <v>55904.570000000007</v>
          </cell>
          <cell r="Q768">
            <v>97</v>
          </cell>
          <cell r="R768">
            <v>55532.59</v>
          </cell>
          <cell r="S768">
            <v>96</v>
          </cell>
          <cell r="T768">
            <v>55010.39</v>
          </cell>
          <cell r="U768">
            <v>96</v>
          </cell>
          <cell r="V768">
            <v>53534.579999999994</v>
          </cell>
          <cell r="W768">
            <v>95</v>
          </cell>
          <cell r="X768">
            <v>54281.100000000006</v>
          </cell>
          <cell r="Y768">
            <v>92</v>
          </cell>
          <cell r="Z768">
            <v>55435.349999999991</v>
          </cell>
          <cell r="AA768">
            <v>1150</v>
          </cell>
          <cell r="AB768">
            <v>679098.74</v>
          </cell>
          <cell r="AC768">
            <v>12</v>
          </cell>
          <cell r="AD768">
            <v>95.833333333333329</v>
          </cell>
          <cell r="AE768">
            <v>590.52064347826081</v>
          </cell>
        </row>
        <row r="769">
          <cell r="A769" t="str">
            <v>5221</v>
          </cell>
          <cell r="B769" t="str">
            <v>Sauszemes transporta palīgdarbības</v>
          </cell>
          <cell r="C769">
            <v>584</v>
          </cell>
          <cell r="D769">
            <v>236740.35000000003</v>
          </cell>
          <cell r="E769">
            <v>577</v>
          </cell>
          <cell r="F769">
            <v>229414.07000000004</v>
          </cell>
          <cell r="G769">
            <v>577</v>
          </cell>
          <cell r="H769">
            <v>230626.41000000009</v>
          </cell>
          <cell r="I769">
            <v>552</v>
          </cell>
          <cell r="J769">
            <v>230327.05000000025</v>
          </cell>
          <cell r="K769">
            <v>560</v>
          </cell>
          <cell r="L769">
            <v>231083.23000000016</v>
          </cell>
          <cell r="M769">
            <v>573</v>
          </cell>
          <cell r="N769">
            <v>234084.79000000007</v>
          </cell>
          <cell r="O769">
            <v>567</v>
          </cell>
          <cell r="P769">
            <v>227090.65000000002</v>
          </cell>
          <cell r="Q769">
            <v>573</v>
          </cell>
          <cell r="R769">
            <v>228858.17000000016</v>
          </cell>
          <cell r="S769">
            <v>576</v>
          </cell>
          <cell r="T769">
            <v>225785.72000000012</v>
          </cell>
          <cell r="U769">
            <v>578</v>
          </cell>
          <cell r="V769">
            <v>226993.49</v>
          </cell>
          <cell r="W769">
            <v>571</v>
          </cell>
          <cell r="X769">
            <v>219718.37000000011</v>
          </cell>
          <cell r="Y769">
            <v>560</v>
          </cell>
          <cell r="Z769">
            <v>224161.77000000022</v>
          </cell>
          <cell r="AA769">
            <v>6848</v>
          </cell>
          <cell r="AB769">
            <v>2744884.0700000012</v>
          </cell>
          <cell r="AC769">
            <v>12</v>
          </cell>
          <cell r="AD769">
            <v>570.66666666666663</v>
          </cell>
          <cell r="AE769">
            <v>400.83003358644879</v>
          </cell>
        </row>
        <row r="770">
          <cell r="A770" t="str">
            <v>5222</v>
          </cell>
          <cell r="B770" t="str">
            <v>Ūdens transporta palīgdarbības</v>
          </cell>
          <cell r="C770">
            <v>22</v>
          </cell>
          <cell r="D770">
            <v>14260</v>
          </cell>
          <cell r="E770">
            <v>25</v>
          </cell>
          <cell r="F770">
            <v>16492.3</v>
          </cell>
          <cell r="G770">
            <v>24</v>
          </cell>
          <cell r="H770">
            <v>14779.89</v>
          </cell>
          <cell r="I770">
            <v>24</v>
          </cell>
          <cell r="J770">
            <v>15044.01</v>
          </cell>
          <cell r="K770">
            <v>24</v>
          </cell>
          <cell r="L770">
            <v>14885.380000000001</v>
          </cell>
          <cell r="M770">
            <v>24</v>
          </cell>
          <cell r="N770">
            <v>15545.43</v>
          </cell>
          <cell r="O770">
            <v>21</v>
          </cell>
          <cell r="P770">
            <v>11957.57</v>
          </cell>
          <cell r="Q770">
            <v>21</v>
          </cell>
          <cell r="R770">
            <v>11843.779999999999</v>
          </cell>
          <cell r="S770">
            <v>26</v>
          </cell>
          <cell r="T770">
            <v>12220.92</v>
          </cell>
          <cell r="U770">
            <v>24</v>
          </cell>
          <cell r="V770">
            <v>10230.5</v>
          </cell>
          <cell r="W770">
            <v>21</v>
          </cell>
          <cell r="X770">
            <v>10526.380000000001</v>
          </cell>
          <cell r="Y770">
            <v>21</v>
          </cell>
          <cell r="Z770">
            <v>10810.5</v>
          </cell>
          <cell r="AA770">
            <v>277</v>
          </cell>
          <cell r="AB770">
            <v>158596.66000000003</v>
          </cell>
          <cell r="AC770">
            <v>12</v>
          </cell>
          <cell r="AD770">
            <v>23.083333333333332</v>
          </cell>
          <cell r="AE770">
            <v>572.55111913357416</v>
          </cell>
        </row>
        <row r="771">
          <cell r="A771" t="str">
            <v>5223</v>
          </cell>
          <cell r="B771" t="str">
            <v>Aviotransporta palīgdarbības</v>
          </cell>
          <cell r="C771">
            <v>19</v>
          </cell>
          <cell r="D771">
            <v>13810</v>
          </cell>
          <cell r="E771">
            <v>19</v>
          </cell>
          <cell r="F771">
            <v>13450</v>
          </cell>
          <cell r="G771">
            <v>19</v>
          </cell>
          <cell r="H771">
            <v>13130</v>
          </cell>
          <cell r="I771">
            <v>17</v>
          </cell>
          <cell r="J771">
            <v>12280</v>
          </cell>
          <cell r="K771">
            <v>18</v>
          </cell>
          <cell r="L771">
            <v>13000</v>
          </cell>
          <cell r="M771">
            <v>17</v>
          </cell>
          <cell r="N771">
            <v>11800</v>
          </cell>
          <cell r="O771">
            <v>21</v>
          </cell>
          <cell r="P771">
            <v>14660</v>
          </cell>
          <cell r="Q771">
            <v>21</v>
          </cell>
          <cell r="R771">
            <v>12790</v>
          </cell>
          <cell r="S771">
            <v>17</v>
          </cell>
          <cell r="T771">
            <v>11800</v>
          </cell>
          <cell r="U771">
            <v>23</v>
          </cell>
          <cell r="V771">
            <v>17060</v>
          </cell>
          <cell r="W771">
            <v>23</v>
          </cell>
          <cell r="X771">
            <v>16640</v>
          </cell>
          <cell r="Y771">
            <v>23</v>
          </cell>
          <cell r="Z771">
            <v>19306</v>
          </cell>
          <cell r="AA771">
            <v>237</v>
          </cell>
          <cell r="AB771">
            <v>169726</v>
          </cell>
          <cell r="AC771">
            <v>12</v>
          </cell>
          <cell r="AD771">
            <v>19.75</v>
          </cell>
          <cell r="AE771">
            <v>716.14345991561186</v>
          </cell>
        </row>
        <row r="772">
          <cell r="A772" t="str">
            <v>5224</v>
          </cell>
          <cell r="B772" t="str">
            <v>Kravu iekraušana un izkraušana</v>
          </cell>
          <cell r="C772">
            <v>135</v>
          </cell>
          <cell r="D772">
            <v>76284.25</v>
          </cell>
          <cell r="E772">
            <v>132</v>
          </cell>
          <cell r="F772">
            <v>77407.19</v>
          </cell>
          <cell r="G772">
            <v>132</v>
          </cell>
          <cell r="H772">
            <v>78851.75</v>
          </cell>
          <cell r="I772">
            <v>131</v>
          </cell>
          <cell r="J772">
            <v>78567.830000000016</v>
          </cell>
          <cell r="K772">
            <v>135</v>
          </cell>
          <cell r="L772">
            <v>76344.039999999979</v>
          </cell>
          <cell r="M772">
            <v>138</v>
          </cell>
          <cell r="N772">
            <v>78813.72</v>
          </cell>
          <cell r="O772">
            <v>137</v>
          </cell>
          <cell r="P772">
            <v>84938.360000000015</v>
          </cell>
          <cell r="Q772">
            <v>134</v>
          </cell>
          <cell r="R772">
            <v>77622.09</v>
          </cell>
          <cell r="S772">
            <v>133</v>
          </cell>
          <cell r="T772">
            <v>73784.930000000008</v>
          </cell>
          <cell r="U772">
            <v>128</v>
          </cell>
          <cell r="V772">
            <v>70873.790000000008</v>
          </cell>
          <cell r="W772">
            <v>131</v>
          </cell>
          <cell r="X772">
            <v>74998.8</v>
          </cell>
          <cell r="Y772">
            <v>119</v>
          </cell>
          <cell r="Z772">
            <v>67176.679999999993</v>
          </cell>
          <cell r="AA772">
            <v>1585</v>
          </cell>
          <cell r="AB772">
            <v>915663.43000000017</v>
          </cell>
          <cell r="AC772">
            <v>12</v>
          </cell>
          <cell r="AD772">
            <v>132.08333333333334</v>
          </cell>
          <cell r="AE772">
            <v>577.70563406940073</v>
          </cell>
        </row>
        <row r="773">
          <cell r="A773" t="str">
            <v>5229</v>
          </cell>
          <cell r="B773" t="str">
            <v>Pārējās transporta palīgdarbības</v>
          </cell>
          <cell r="C773">
            <v>506</v>
          </cell>
          <cell r="D773">
            <v>278671.65999999997</v>
          </cell>
          <cell r="E773">
            <v>510</v>
          </cell>
          <cell r="F773">
            <v>277441.91999999993</v>
          </cell>
          <cell r="G773">
            <v>527</v>
          </cell>
          <cell r="H773">
            <v>288993.67000000004</v>
          </cell>
          <cell r="I773">
            <v>529</v>
          </cell>
          <cell r="J773">
            <v>286877.18000000011</v>
          </cell>
          <cell r="K773">
            <v>519</v>
          </cell>
          <cell r="L773">
            <v>281229.74</v>
          </cell>
          <cell r="M773">
            <v>538</v>
          </cell>
          <cell r="N773">
            <v>292833.03999999992</v>
          </cell>
          <cell r="O773">
            <v>535</v>
          </cell>
          <cell r="P773">
            <v>288802.75</v>
          </cell>
          <cell r="Q773">
            <v>526</v>
          </cell>
          <cell r="R773">
            <v>283732.73</v>
          </cell>
          <cell r="S773">
            <v>535</v>
          </cell>
          <cell r="T773">
            <v>283391.82000000007</v>
          </cell>
          <cell r="U773">
            <v>528</v>
          </cell>
          <cell r="V773">
            <v>290522.0799999999</v>
          </cell>
          <cell r="W773">
            <v>541</v>
          </cell>
          <cell r="X773">
            <v>295451.00999999995</v>
          </cell>
          <cell r="Y773">
            <v>546</v>
          </cell>
          <cell r="Z773">
            <v>293947.1999999999</v>
          </cell>
          <cell r="AA773">
            <v>6340</v>
          </cell>
          <cell r="AB773">
            <v>3441894.7999999993</v>
          </cell>
          <cell r="AC773">
            <v>12</v>
          </cell>
          <cell r="AD773">
            <v>528.33333333333337</v>
          </cell>
          <cell r="AE773">
            <v>542.88561514195578</v>
          </cell>
        </row>
        <row r="774">
          <cell r="A774" t="str">
            <v>5310</v>
          </cell>
          <cell r="B774" t="str">
            <v>Pasta darbība saskaņā ar vispārējā pakalpojuma pienākumu</v>
          </cell>
          <cell r="C774">
            <v>10</v>
          </cell>
          <cell r="D774">
            <v>7131.43</v>
          </cell>
          <cell r="E774">
            <v>10</v>
          </cell>
          <cell r="F774">
            <v>6244.0599999999995</v>
          </cell>
          <cell r="G774">
            <v>10</v>
          </cell>
          <cell r="H774">
            <v>6701.46</v>
          </cell>
          <cell r="I774">
            <v>11</v>
          </cell>
          <cell r="J774">
            <v>6465</v>
          </cell>
          <cell r="K774">
            <v>11</v>
          </cell>
          <cell r="L774">
            <v>6509.91</v>
          </cell>
          <cell r="M774">
            <v>12</v>
          </cell>
          <cell r="N774">
            <v>6615.38</v>
          </cell>
          <cell r="O774">
            <v>11</v>
          </cell>
          <cell r="P774">
            <v>6775.16</v>
          </cell>
          <cell r="Q774">
            <v>11</v>
          </cell>
          <cell r="R774">
            <v>6836.48</v>
          </cell>
          <cell r="S774">
            <v>11</v>
          </cell>
          <cell r="T774">
            <v>6957.86</v>
          </cell>
          <cell r="U774">
            <v>10</v>
          </cell>
          <cell r="V774">
            <v>6648.15</v>
          </cell>
          <cell r="W774">
            <v>10</v>
          </cell>
          <cell r="X774">
            <v>6705.32</v>
          </cell>
          <cell r="Y774">
            <v>10</v>
          </cell>
          <cell r="Z774">
            <v>6660.95</v>
          </cell>
          <cell r="AA774">
            <v>127</v>
          </cell>
          <cell r="AB774">
            <v>80251.159999999989</v>
          </cell>
          <cell r="AC774">
            <v>12</v>
          </cell>
          <cell r="AD774">
            <v>10.583333333333334</v>
          </cell>
          <cell r="AE774">
            <v>631.89889763779524</v>
          </cell>
        </row>
        <row r="775">
          <cell r="A775" t="str">
            <v>5320</v>
          </cell>
          <cell r="B775" t="str">
            <v>Citas pasta un kurjeru darbības</v>
          </cell>
          <cell r="C775">
            <v>192</v>
          </cell>
          <cell r="D775">
            <v>85418.98000000001</v>
          </cell>
          <cell r="E775">
            <v>201</v>
          </cell>
          <cell r="F775">
            <v>88602.07</v>
          </cell>
          <cell r="G775">
            <v>205</v>
          </cell>
          <cell r="H775">
            <v>89114.64</v>
          </cell>
          <cell r="I775">
            <v>192</v>
          </cell>
          <cell r="J775">
            <v>86008.66</v>
          </cell>
          <cell r="K775">
            <v>195</v>
          </cell>
          <cell r="L775">
            <v>88110.33</v>
          </cell>
          <cell r="M775">
            <v>212</v>
          </cell>
          <cell r="N775">
            <v>97673.89999999998</v>
          </cell>
          <cell r="O775">
            <v>194</v>
          </cell>
          <cell r="P775">
            <v>83894.090000000011</v>
          </cell>
          <cell r="Q775">
            <v>203</v>
          </cell>
          <cell r="R775">
            <v>89045.909999999974</v>
          </cell>
          <cell r="S775">
            <v>205</v>
          </cell>
          <cell r="T775">
            <v>91185.78</v>
          </cell>
          <cell r="U775">
            <v>198</v>
          </cell>
          <cell r="V775">
            <v>89612.78</v>
          </cell>
          <cell r="W775">
            <v>207</v>
          </cell>
          <cell r="X775">
            <v>90588.73000000001</v>
          </cell>
          <cell r="Y775">
            <v>211</v>
          </cell>
          <cell r="Z775">
            <v>96930.51</v>
          </cell>
          <cell r="AA775">
            <v>2415</v>
          </cell>
          <cell r="AB775">
            <v>1076186.3799999999</v>
          </cell>
          <cell r="AC775">
            <v>12</v>
          </cell>
          <cell r="AD775">
            <v>201.25</v>
          </cell>
          <cell r="AE775">
            <v>445.62583022774322</v>
          </cell>
        </row>
        <row r="776">
          <cell r="A776" t="str">
            <v>5510</v>
          </cell>
          <cell r="B776" t="str">
            <v>Izmitināšana viesnīcās un līdzīgās apmešanās vietās</v>
          </cell>
          <cell r="C776">
            <v>75</v>
          </cell>
          <cell r="D776">
            <v>30018.579999999998</v>
          </cell>
          <cell r="E776">
            <v>76</v>
          </cell>
          <cell r="F776">
            <v>30297.919999999998</v>
          </cell>
          <cell r="G776">
            <v>73</v>
          </cell>
          <cell r="H776">
            <v>31601.250000000007</v>
          </cell>
          <cell r="I776">
            <v>77</v>
          </cell>
          <cell r="J776">
            <v>31238.490000000005</v>
          </cell>
          <cell r="K776">
            <v>84</v>
          </cell>
          <cell r="L776">
            <v>32613.760000000002</v>
          </cell>
          <cell r="M776">
            <v>96</v>
          </cell>
          <cell r="N776">
            <v>39454.349999999984</v>
          </cell>
          <cell r="O776">
            <v>97</v>
          </cell>
          <cell r="P776">
            <v>39738.350000000013</v>
          </cell>
          <cell r="Q776">
            <v>94</v>
          </cell>
          <cell r="R776">
            <v>39764.720000000008</v>
          </cell>
          <cell r="S776">
            <v>91</v>
          </cell>
          <cell r="T776">
            <v>35770.890000000007</v>
          </cell>
          <cell r="U776">
            <v>81</v>
          </cell>
          <cell r="V776">
            <v>28677.62</v>
          </cell>
          <cell r="W776">
            <v>79</v>
          </cell>
          <cell r="X776">
            <v>29533.279999999999</v>
          </cell>
          <cell r="Y776">
            <v>81</v>
          </cell>
          <cell r="Z776">
            <v>30755.909999999993</v>
          </cell>
          <cell r="AA776">
            <v>1004</v>
          </cell>
          <cell r="AB776">
            <v>399465.11999999994</v>
          </cell>
          <cell r="AC776">
            <v>12</v>
          </cell>
          <cell r="AD776">
            <v>83.666666666666671</v>
          </cell>
          <cell r="AE776">
            <v>397.87362549800793</v>
          </cell>
        </row>
        <row r="777">
          <cell r="A777" t="str">
            <v>5520</v>
          </cell>
          <cell r="B777" t="str">
            <v>Izmitināšana viesu mājās un cita veida īslaicīgas apmešanās vietās</v>
          </cell>
          <cell r="C777">
            <v>110</v>
          </cell>
          <cell r="D777">
            <v>44307.770000000004</v>
          </cell>
          <cell r="E777">
            <v>107</v>
          </cell>
          <cell r="F777">
            <v>42053.619999999995</v>
          </cell>
          <cell r="G777">
            <v>108</v>
          </cell>
          <cell r="H777">
            <v>41123.829999999994</v>
          </cell>
          <cell r="I777">
            <v>104</v>
          </cell>
          <cell r="J777">
            <v>40250.189999999995</v>
          </cell>
          <cell r="K777">
            <v>109</v>
          </cell>
          <cell r="L777">
            <v>45308.689999999988</v>
          </cell>
          <cell r="M777">
            <v>123</v>
          </cell>
          <cell r="N777">
            <v>51916.840000000004</v>
          </cell>
          <cell r="O777">
            <v>132</v>
          </cell>
          <cell r="P777">
            <v>55434.790000000008</v>
          </cell>
          <cell r="Q777">
            <v>131</v>
          </cell>
          <cell r="R777">
            <v>57968.340000000004</v>
          </cell>
          <cell r="S777">
            <v>120</v>
          </cell>
          <cell r="T777">
            <v>49296.22</v>
          </cell>
          <cell r="U777">
            <v>103</v>
          </cell>
          <cell r="V777">
            <v>41822.86</v>
          </cell>
          <cell r="W777">
            <v>104</v>
          </cell>
          <cell r="X777">
            <v>40173.019999999997</v>
          </cell>
          <cell r="Y777">
            <v>110</v>
          </cell>
          <cell r="Z777">
            <v>43593.56</v>
          </cell>
          <cell r="AA777">
            <v>1361</v>
          </cell>
          <cell r="AB777">
            <v>553249.73</v>
          </cell>
          <cell r="AC777">
            <v>12</v>
          </cell>
          <cell r="AD777">
            <v>113.41666666666667</v>
          </cell>
          <cell r="AE777">
            <v>406.50237325495959</v>
          </cell>
        </row>
        <row r="778">
          <cell r="A778" t="str">
            <v>5530</v>
          </cell>
          <cell r="B778" t="str">
            <v>Kempingu, atpūtas transportlīdzekļu laukumu un apdzīvojamo autopiekabju laukumu darbība</v>
          </cell>
          <cell r="C778">
            <v>5</v>
          </cell>
          <cell r="D778">
            <v>3089.44</v>
          </cell>
          <cell r="E778">
            <v>8</v>
          </cell>
          <cell r="F778">
            <v>3250.4</v>
          </cell>
          <cell r="G778">
            <v>8</v>
          </cell>
          <cell r="H778">
            <v>3223.96</v>
          </cell>
          <cell r="I778">
            <v>8</v>
          </cell>
          <cell r="J778">
            <v>4565</v>
          </cell>
          <cell r="K778">
            <v>9</v>
          </cell>
          <cell r="L778">
            <v>4958</v>
          </cell>
          <cell r="M778">
            <v>11</v>
          </cell>
          <cell r="N778">
            <v>5402.3099999999995</v>
          </cell>
          <cell r="O778">
            <v>13</v>
          </cell>
          <cell r="P778">
            <v>6360</v>
          </cell>
          <cell r="Q778">
            <v>12</v>
          </cell>
          <cell r="R778">
            <v>6040</v>
          </cell>
          <cell r="S778">
            <v>12</v>
          </cell>
          <cell r="T778">
            <v>5553.4400000000005</v>
          </cell>
          <cell r="U778">
            <v>8</v>
          </cell>
          <cell r="V778">
            <v>3630</v>
          </cell>
          <cell r="W778">
            <v>9</v>
          </cell>
          <cell r="X778">
            <v>4260</v>
          </cell>
          <cell r="Y778">
            <v>11</v>
          </cell>
          <cell r="Z778">
            <v>5095</v>
          </cell>
          <cell r="AA778">
            <v>114</v>
          </cell>
          <cell r="AB778">
            <v>55427.55</v>
          </cell>
          <cell r="AC778">
            <v>12</v>
          </cell>
          <cell r="AD778">
            <v>9.5</v>
          </cell>
          <cell r="AE778">
            <v>486.20657894736843</v>
          </cell>
        </row>
        <row r="779">
          <cell r="A779" t="str">
            <v>5590</v>
          </cell>
          <cell r="B779" t="str">
            <v>Pārējo apmešanās vietu darbība</v>
          </cell>
          <cell r="C779">
            <v>15</v>
          </cell>
          <cell r="D779">
            <v>4036.3199999999997</v>
          </cell>
          <cell r="E779">
            <v>14</v>
          </cell>
          <cell r="F779">
            <v>3783.02</v>
          </cell>
          <cell r="G779">
            <v>15</v>
          </cell>
          <cell r="H779">
            <v>3886.48</v>
          </cell>
          <cell r="I779">
            <v>13</v>
          </cell>
          <cell r="J779">
            <v>3983.66</v>
          </cell>
          <cell r="K779">
            <v>18</v>
          </cell>
          <cell r="L779">
            <v>6429.04</v>
          </cell>
          <cell r="M779">
            <v>16</v>
          </cell>
          <cell r="N779">
            <v>5675.2</v>
          </cell>
          <cell r="O779">
            <v>16</v>
          </cell>
          <cell r="P779">
            <v>6830.3399999999992</v>
          </cell>
          <cell r="Q779">
            <v>17</v>
          </cell>
          <cell r="R779">
            <v>7478.09</v>
          </cell>
          <cell r="S779">
            <v>15</v>
          </cell>
          <cell r="T779">
            <v>7553.4400000000005</v>
          </cell>
          <cell r="U779">
            <v>13</v>
          </cell>
          <cell r="V779">
            <v>6242.4400000000005</v>
          </cell>
          <cell r="W779">
            <v>14</v>
          </cell>
          <cell r="X779">
            <v>6755.4400000000005</v>
          </cell>
          <cell r="Y779">
            <v>15</v>
          </cell>
          <cell r="Z779">
            <v>7304.5</v>
          </cell>
          <cell r="AA779">
            <v>181</v>
          </cell>
          <cell r="AB779">
            <v>69957.97</v>
          </cell>
          <cell r="AC779">
            <v>12</v>
          </cell>
          <cell r="AD779">
            <v>15.083333333333334</v>
          </cell>
          <cell r="AE779">
            <v>386.50812154696132</v>
          </cell>
        </row>
        <row r="780">
          <cell r="A780" t="str">
            <v>5610</v>
          </cell>
          <cell r="B780" t="str">
            <v>Restorānu un mobilo ēdināšanas vietu pakalpojumi</v>
          </cell>
          <cell r="C780">
            <v>627</v>
          </cell>
          <cell r="D780">
            <v>224565.91999999975</v>
          </cell>
          <cell r="E780">
            <v>635</v>
          </cell>
          <cell r="F780">
            <v>220000.8299999999</v>
          </cell>
          <cell r="G780">
            <v>655</v>
          </cell>
          <cell r="H780">
            <v>233544.16000000003</v>
          </cell>
          <cell r="I780">
            <v>663</v>
          </cell>
          <cell r="J780">
            <v>242543.3900000001</v>
          </cell>
          <cell r="K780">
            <v>725</v>
          </cell>
          <cell r="L780">
            <v>274103.61999999982</v>
          </cell>
          <cell r="M780">
            <v>793</v>
          </cell>
          <cell r="N780">
            <v>303539.16999999963</v>
          </cell>
          <cell r="O780">
            <v>774</v>
          </cell>
          <cell r="P780">
            <v>314806.45000000007</v>
          </cell>
          <cell r="Q780">
            <v>765</v>
          </cell>
          <cell r="R780">
            <v>319302.12999999989</v>
          </cell>
          <cell r="S780">
            <v>759</v>
          </cell>
          <cell r="T780">
            <v>305251.72999999986</v>
          </cell>
          <cell r="U780">
            <v>704</v>
          </cell>
          <cell r="V780">
            <v>291201.26000000013</v>
          </cell>
          <cell r="W780">
            <v>735</v>
          </cell>
          <cell r="X780">
            <v>296992.75999999978</v>
          </cell>
          <cell r="Y780">
            <v>735</v>
          </cell>
          <cell r="Z780">
            <v>299135.85000000003</v>
          </cell>
          <cell r="AA780">
            <v>8570</v>
          </cell>
          <cell r="AB780">
            <v>3324987.2699999996</v>
          </cell>
          <cell r="AC780">
            <v>12</v>
          </cell>
          <cell r="AD780">
            <v>714.16666666666663</v>
          </cell>
          <cell r="AE780">
            <v>387.97984480746788</v>
          </cell>
        </row>
        <row r="781">
          <cell r="A781" t="str">
            <v>5621</v>
          </cell>
          <cell r="B781" t="str">
            <v>Izbraukuma ēdināšana pēc pasūtījuma</v>
          </cell>
          <cell r="C781">
            <v>55</v>
          </cell>
          <cell r="D781">
            <v>28440.53</v>
          </cell>
          <cell r="E781">
            <v>46</v>
          </cell>
          <cell r="F781">
            <v>22777.310000000005</v>
          </cell>
          <cell r="G781">
            <v>34</v>
          </cell>
          <cell r="H781">
            <v>16930.189999999999</v>
          </cell>
          <cell r="I781">
            <v>58</v>
          </cell>
          <cell r="J781">
            <v>32182.69</v>
          </cell>
          <cell r="K781">
            <v>64</v>
          </cell>
          <cell r="L781">
            <v>33697.22</v>
          </cell>
          <cell r="M781">
            <v>66</v>
          </cell>
          <cell r="N781">
            <v>35263.33</v>
          </cell>
          <cell r="O781">
            <v>74</v>
          </cell>
          <cell r="P781">
            <v>36681.089999999997</v>
          </cell>
          <cell r="Q781">
            <v>71</v>
          </cell>
          <cell r="R781">
            <v>35925.770000000004</v>
          </cell>
          <cell r="S781">
            <v>68</v>
          </cell>
          <cell r="T781">
            <v>34400.979999999996</v>
          </cell>
          <cell r="U781">
            <v>69</v>
          </cell>
          <cell r="V781">
            <v>33466.199999999997</v>
          </cell>
          <cell r="W781">
            <v>68</v>
          </cell>
          <cell r="X781">
            <v>35318.619999999995</v>
          </cell>
          <cell r="Y781">
            <v>70</v>
          </cell>
          <cell r="Z781">
            <v>34949.859999999993</v>
          </cell>
          <cell r="AA781">
            <v>743</v>
          </cell>
          <cell r="AB781">
            <v>380033.79</v>
          </cell>
          <cell r="AC781">
            <v>12</v>
          </cell>
          <cell r="AD781">
            <v>61.916666666666664</v>
          </cell>
          <cell r="AE781">
            <v>511.48558546433378</v>
          </cell>
        </row>
        <row r="782">
          <cell r="A782" t="str">
            <v>5629</v>
          </cell>
          <cell r="B782" t="str">
            <v>Cita veida ēdināšanas pakalpojumi</v>
          </cell>
          <cell r="C782">
            <v>280</v>
          </cell>
          <cell r="D782">
            <v>109594.41000000003</v>
          </cell>
          <cell r="E782">
            <v>279</v>
          </cell>
          <cell r="F782">
            <v>105784.17000000001</v>
          </cell>
          <cell r="G782">
            <v>284</v>
          </cell>
          <cell r="H782">
            <v>109808.78999999998</v>
          </cell>
          <cell r="I782">
            <v>267</v>
          </cell>
          <cell r="J782">
            <v>105870.49</v>
          </cell>
          <cell r="K782">
            <v>270</v>
          </cell>
          <cell r="L782">
            <v>108818.13000000008</v>
          </cell>
          <cell r="M782">
            <v>280</v>
          </cell>
          <cell r="N782">
            <v>111321.60000000001</v>
          </cell>
          <cell r="O782">
            <v>290</v>
          </cell>
          <cell r="P782">
            <v>114194.18000000002</v>
          </cell>
          <cell r="Q782">
            <v>282</v>
          </cell>
          <cell r="R782">
            <v>114573.51999999997</v>
          </cell>
          <cell r="S782">
            <v>266</v>
          </cell>
          <cell r="T782">
            <v>112801.06000000001</v>
          </cell>
          <cell r="U782">
            <v>266</v>
          </cell>
          <cell r="V782">
            <v>109736.02</v>
          </cell>
          <cell r="W782">
            <v>254</v>
          </cell>
          <cell r="X782">
            <v>104183.11000000002</v>
          </cell>
          <cell r="Y782">
            <v>262</v>
          </cell>
          <cell r="Z782">
            <v>110071.81999999998</v>
          </cell>
          <cell r="AA782">
            <v>3280</v>
          </cell>
          <cell r="AB782">
            <v>1316757.3000000003</v>
          </cell>
          <cell r="AC782">
            <v>12</v>
          </cell>
          <cell r="AD782">
            <v>273.33333333333331</v>
          </cell>
          <cell r="AE782">
            <v>401.45039634146349</v>
          </cell>
        </row>
        <row r="783">
          <cell r="A783" t="str">
            <v>5630</v>
          </cell>
          <cell r="B783" t="str">
            <v>Bāru darbība</v>
          </cell>
          <cell r="C783">
            <v>184</v>
          </cell>
          <cell r="D783">
            <v>62492.69</v>
          </cell>
          <cell r="E783">
            <v>185</v>
          </cell>
          <cell r="F783">
            <v>62770.419999999991</v>
          </cell>
          <cell r="G783">
            <v>192</v>
          </cell>
          <cell r="H783">
            <v>60486.380000000005</v>
          </cell>
          <cell r="I783">
            <v>195</v>
          </cell>
          <cell r="J783">
            <v>64662.330000000009</v>
          </cell>
          <cell r="K783">
            <v>192</v>
          </cell>
          <cell r="L783">
            <v>63744.619999999981</v>
          </cell>
          <cell r="M783">
            <v>198</v>
          </cell>
          <cell r="N783">
            <v>67269.849999999991</v>
          </cell>
          <cell r="O783">
            <v>198</v>
          </cell>
          <cell r="P783">
            <v>65820.24000000002</v>
          </cell>
          <cell r="Q783">
            <v>204</v>
          </cell>
          <cell r="R783">
            <v>70059.59</v>
          </cell>
          <cell r="S783">
            <v>201</v>
          </cell>
          <cell r="T783">
            <v>70010.37000000001</v>
          </cell>
          <cell r="U783">
            <v>181</v>
          </cell>
          <cell r="V783">
            <v>58472.260000000017</v>
          </cell>
          <cell r="W783">
            <v>185</v>
          </cell>
          <cell r="X783">
            <v>59208.479999999981</v>
          </cell>
          <cell r="Y783">
            <v>182</v>
          </cell>
          <cell r="Z783">
            <v>62838.13</v>
          </cell>
          <cell r="AA783">
            <v>2297</v>
          </cell>
          <cell r="AB783">
            <v>767835.36</v>
          </cell>
          <cell r="AC783">
            <v>12</v>
          </cell>
          <cell r="AD783">
            <v>191.41666666666666</v>
          </cell>
          <cell r="AE783">
            <v>334.27747496734872</v>
          </cell>
        </row>
        <row r="784">
          <cell r="A784" t="str">
            <v>5811</v>
          </cell>
          <cell r="B784" t="str">
            <v>Grāmatu izdošana</v>
          </cell>
          <cell r="C784">
            <v>32</v>
          </cell>
          <cell r="D784">
            <v>16459.440000000002</v>
          </cell>
          <cell r="E784">
            <v>29</v>
          </cell>
          <cell r="F784">
            <v>14964.55</v>
          </cell>
          <cell r="G784">
            <v>28</v>
          </cell>
          <cell r="H784">
            <v>13957.32</v>
          </cell>
          <cell r="I784">
            <v>31</v>
          </cell>
          <cell r="J784">
            <v>13853.71</v>
          </cell>
          <cell r="K784">
            <v>33</v>
          </cell>
          <cell r="L784">
            <v>15065.15</v>
          </cell>
          <cell r="M784">
            <v>31</v>
          </cell>
          <cell r="N784">
            <v>14355.560000000001</v>
          </cell>
          <cell r="O784">
            <v>28</v>
          </cell>
          <cell r="P784">
            <v>14854.4</v>
          </cell>
          <cell r="Q784">
            <v>27</v>
          </cell>
          <cell r="R784">
            <v>14751.930000000002</v>
          </cell>
          <cell r="S784">
            <v>31</v>
          </cell>
          <cell r="T784">
            <v>15251.119999999999</v>
          </cell>
          <cell r="U784">
            <v>28</v>
          </cell>
          <cell r="V784">
            <v>13953.359999999999</v>
          </cell>
          <cell r="W784">
            <v>30</v>
          </cell>
          <cell r="X784">
            <v>15223.23</v>
          </cell>
          <cell r="Y784">
            <v>30</v>
          </cell>
          <cell r="Z784">
            <v>15049</v>
          </cell>
          <cell r="AA784">
            <v>358</v>
          </cell>
          <cell r="AB784">
            <v>177738.77</v>
          </cell>
          <cell r="AC784">
            <v>12</v>
          </cell>
          <cell r="AD784">
            <v>29.833333333333332</v>
          </cell>
          <cell r="AE784">
            <v>496.47701117318434</v>
          </cell>
        </row>
        <row r="785">
          <cell r="A785" t="str">
            <v>5813</v>
          </cell>
          <cell r="B785" t="str">
            <v>Laikrakstu izdošana</v>
          </cell>
          <cell r="C785">
            <v>14</v>
          </cell>
          <cell r="D785">
            <v>7272.16</v>
          </cell>
          <cell r="E785">
            <v>14</v>
          </cell>
          <cell r="F785">
            <v>7166.33</v>
          </cell>
          <cell r="G785">
            <v>14</v>
          </cell>
          <cell r="H785">
            <v>7183.53</v>
          </cell>
          <cell r="I785">
            <v>16</v>
          </cell>
          <cell r="J785">
            <v>7624.78</v>
          </cell>
          <cell r="K785">
            <v>16</v>
          </cell>
          <cell r="L785">
            <v>8477.3100000000013</v>
          </cell>
          <cell r="M785">
            <v>16</v>
          </cell>
          <cell r="N785">
            <v>8568.1</v>
          </cell>
          <cell r="O785">
            <v>13</v>
          </cell>
          <cell r="P785">
            <v>6794.39</v>
          </cell>
          <cell r="Q785">
            <v>12</v>
          </cell>
          <cell r="R785">
            <v>6670.82</v>
          </cell>
          <cell r="S785">
            <v>11</v>
          </cell>
          <cell r="T785">
            <v>5995.2</v>
          </cell>
          <cell r="U785">
            <v>11</v>
          </cell>
          <cell r="V785">
            <v>5937.2</v>
          </cell>
          <cell r="W785">
            <v>10</v>
          </cell>
          <cell r="X785">
            <v>5343</v>
          </cell>
          <cell r="Y785">
            <v>10</v>
          </cell>
          <cell r="Z785">
            <v>5337.2</v>
          </cell>
          <cell r="AA785">
            <v>157</v>
          </cell>
          <cell r="AB785">
            <v>82370.01999999999</v>
          </cell>
          <cell r="AC785">
            <v>12</v>
          </cell>
          <cell r="AD785">
            <v>13.083333333333334</v>
          </cell>
          <cell r="AE785">
            <v>524.64980891719733</v>
          </cell>
        </row>
        <row r="786">
          <cell r="A786" t="str">
            <v>5814</v>
          </cell>
          <cell r="B786" t="str">
            <v>Žurnālu un periodisko izdevumu izdošana</v>
          </cell>
          <cell r="C786">
            <v>23</v>
          </cell>
          <cell r="D786">
            <v>8486.3499999999985</v>
          </cell>
          <cell r="E786">
            <v>22</v>
          </cell>
          <cell r="F786">
            <v>9629.4399999999987</v>
          </cell>
          <cell r="G786">
            <v>22</v>
          </cell>
          <cell r="H786">
            <v>8388.2900000000009</v>
          </cell>
          <cell r="I786">
            <v>18</v>
          </cell>
          <cell r="J786">
            <v>7559.43</v>
          </cell>
          <cell r="K786">
            <v>19</v>
          </cell>
          <cell r="L786">
            <v>8072.43</v>
          </cell>
          <cell r="M786">
            <v>25</v>
          </cell>
          <cell r="N786">
            <v>9513.0300000000007</v>
          </cell>
          <cell r="O786">
            <v>27</v>
          </cell>
          <cell r="P786">
            <v>12978.96</v>
          </cell>
          <cell r="Q786">
            <v>27</v>
          </cell>
          <cell r="R786">
            <v>12686.43</v>
          </cell>
          <cell r="S786">
            <v>26</v>
          </cell>
          <cell r="T786">
            <v>11301.27</v>
          </cell>
          <cell r="U786">
            <v>25</v>
          </cell>
          <cell r="V786">
            <v>11389.869999999999</v>
          </cell>
          <cell r="W786">
            <v>24</v>
          </cell>
          <cell r="X786">
            <v>10904.869999999999</v>
          </cell>
          <cell r="Y786">
            <v>23</v>
          </cell>
          <cell r="Z786">
            <v>9138.93</v>
          </cell>
          <cell r="AA786">
            <v>281</v>
          </cell>
          <cell r="AB786">
            <v>120049.29999999999</v>
          </cell>
          <cell r="AC786">
            <v>12</v>
          </cell>
          <cell r="AD786">
            <v>23.416666666666668</v>
          </cell>
          <cell r="AE786">
            <v>427.22170818505333</v>
          </cell>
        </row>
        <row r="787">
          <cell r="A787" t="str">
            <v>5819</v>
          </cell>
          <cell r="B787" t="str">
            <v>Citi izdevējdarbības veidi</v>
          </cell>
          <cell r="C787">
            <v>141</v>
          </cell>
          <cell r="D787">
            <v>82699.62999999999</v>
          </cell>
          <cell r="E787">
            <v>143</v>
          </cell>
          <cell r="F787">
            <v>83089.539999999979</v>
          </cell>
          <cell r="G787">
            <v>146</v>
          </cell>
          <cell r="H787">
            <v>86929.689999999988</v>
          </cell>
          <cell r="I787">
            <v>142</v>
          </cell>
          <cell r="J787">
            <v>85071.859999999986</v>
          </cell>
          <cell r="K787">
            <v>141</v>
          </cell>
          <cell r="L787">
            <v>87151.249999999985</v>
          </cell>
          <cell r="M787">
            <v>139</v>
          </cell>
          <cell r="N787">
            <v>85397.36</v>
          </cell>
          <cell r="O787">
            <v>133</v>
          </cell>
          <cell r="P787">
            <v>80604.45</v>
          </cell>
          <cell r="Q787">
            <v>130</v>
          </cell>
          <cell r="R787">
            <v>82416.349999999991</v>
          </cell>
          <cell r="S787">
            <v>129</v>
          </cell>
          <cell r="T787">
            <v>79488.51999999999</v>
          </cell>
          <cell r="U787">
            <v>137</v>
          </cell>
          <cell r="V787">
            <v>81742.539999999979</v>
          </cell>
          <cell r="W787">
            <v>139</v>
          </cell>
          <cell r="X787">
            <v>82727.540000000008</v>
          </cell>
          <cell r="Y787">
            <v>134</v>
          </cell>
          <cell r="Z787">
            <v>79260.12</v>
          </cell>
          <cell r="AA787">
            <v>1654</v>
          </cell>
          <cell r="AB787">
            <v>996578.85</v>
          </cell>
          <cell r="AC787">
            <v>12</v>
          </cell>
          <cell r="AD787">
            <v>137.83333333333334</v>
          </cell>
          <cell r="AE787">
            <v>602.52651148730354</v>
          </cell>
        </row>
        <row r="788">
          <cell r="A788" t="str">
            <v>5821</v>
          </cell>
          <cell r="B788" t="str">
            <v>Datorspēļu tiražēšana</v>
          </cell>
          <cell r="C788">
            <v>10</v>
          </cell>
          <cell r="D788">
            <v>4531.8099999999995</v>
          </cell>
          <cell r="E788">
            <v>8</v>
          </cell>
          <cell r="F788">
            <v>3337.83</v>
          </cell>
          <cell r="G788">
            <v>9</v>
          </cell>
          <cell r="H788">
            <v>3443.23</v>
          </cell>
          <cell r="I788">
            <v>10</v>
          </cell>
          <cell r="J788">
            <v>3842.94</v>
          </cell>
          <cell r="K788">
            <v>11</v>
          </cell>
          <cell r="L788">
            <v>4691</v>
          </cell>
          <cell r="M788">
            <v>11</v>
          </cell>
          <cell r="N788">
            <v>3007</v>
          </cell>
          <cell r="O788">
            <v>8</v>
          </cell>
          <cell r="P788">
            <v>3771</v>
          </cell>
          <cell r="Q788">
            <v>8</v>
          </cell>
          <cell r="R788">
            <v>3719</v>
          </cell>
          <cell r="S788">
            <v>8</v>
          </cell>
          <cell r="T788">
            <v>3629</v>
          </cell>
          <cell r="U788">
            <v>8</v>
          </cell>
          <cell r="V788">
            <v>3916</v>
          </cell>
          <cell r="W788">
            <v>8</v>
          </cell>
          <cell r="X788">
            <v>3333</v>
          </cell>
          <cell r="Y788">
            <v>8</v>
          </cell>
          <cell r="Z788">
            <v>3418</v>
          </cell>
          <cell r="AA788">
            <v>107</v>
          </cell>
          <cell r="AB788">
            <v>44639.81</v>
          </cell>
          <cell r="AC788">
            <v>12</v>
          </cell>
          <cell r="AD788">
            <v>8.9166666666666661</v>
          </cell>
          <cell r="AE788">
            <v>417.19448598130839</v>
          </cell>
        </row>
        <row r="789">
          <cell r="A789" t="str">
            <v>5829</v>
          </cell>
          <cell r="B789" t="str">
            <v>Citu programmatūru tiražēšana</v>
          </cell>
          <cell r="C789">
            <v>22</v>
          </cell>
          <cell r="D789">
            <v>14200</v>
          </cell>
          <cell r="E789">
            <v>26</v>
          </cell>
          <cell r="F789">
            <v>14991.36</v>
          </cell>
          <cell r="G789">
            <v>28</v>
          </cell>
          <cell r="H789">
            <v>16405.82</v>
          </cell>
          <cell r="I789">
            <v>22</v>
          </cell>
          <cell r="J789">
            <v>15385</v>
          </cell>
          <cell r="K789">
            <v>24</v>
          </cell>
          <cell r="L789">
            <v>16092.539999999999</v>
          </cell>
          <cell r="M789">
            <v>26</v>
          </cell>
          <cell r="N789">
            <v>16616.39</v>
          </cell>
          <cell r="O789">
            <v>24</v>
          </cell>
          <cell r="P789">
            <v>15558.52</v>
          </cell>
          <cell r="Q789">
            <v>25</v>
          </cell>
          <cell r="R789">
            <v>16732.32</v>
          </cell>
          <cell r="S789">
            <v>23</v>
          </cell>
          <cell r="T789">
            <v>15296.78</v>
          </cell>
          <cell r="U789">
            <v>26</v>
          </cell>
          <cell r="V789">
            <v>16247.35</v>
          </cell>
          <cell r="W789">
            <v>27</v>
          </cell>
          <cell r="X789">
            <v>17988.46</v>
          </cell>
          <cell r="Y789">
            <v>24</v>
          </cell>
          <cell r="Z789">
            <v>13763.45</v>
          </cell>
          <cell r="AA789">
            <v>297</v>
          </cell>
          <cell r="AB789">
            <v>189277.99000000002</v>
          </cell>
          <cell r="AC789">
            <v>12</v>
          </cell>
          <cell r="AD789">
            <v>24.75</v>
          </cell>
          <cell r="AE789">
            <v>637.29962962962975</v>
          </cell>
        </row>
        <row r="790">
          <cell r="A790" t="str">
            <v>5911</v>
          </cell>
          <cell r="B790" t="str">
            <v>Kinofilmu, video filmu un televīzijas programmu producēšana</v>
          </cell>
          <cell r="C790">
            <v>315</v>
          </cell>
          <cell r="D790">
            <v>203589.77</v>
          </cell>
          <cell r="E790">
            <v>312</v>
          </cell>
          <cell r="F790">
            <v>199034.48999999996</v>
          </cell>
          <cell r="G790">
            <v>318</v>
          </cell>
          <cell r="H790">
            <v>203212.4</v>
          </cell>
          <cell r="I790">
            <v>323</v>
          </cell>
          <cell r="J790">
            <v>214066.44</v>
          </cell>
          <cell r="K790">
            <v>338</v>
          </cell>
          <cell r="L790">
            <v>220277.65</v>
          </cell>
          <cell r="M790">
            <v>340</v>
          </cell>
          <cell r="N790">
            <v>219821.93</v>
          </cell>
          <cell r="O790">
            <v>343</v>
          </cell>
          <cell r="P790">
            <v>222797.97999999998</v>
          </cell>
          <cell r="Q790">
            <v>345</v>
          </cell>
          <cell r="R790">
            <v>228109.93</v>
          </cell>
          <cell r="S790">
            <v>347</v>
          </cell>
          <cell r="T790">
            <v>231565.4</v>
          </cell>
          <cell r="U790">
            <v>366</v>
          </cell>
          <cell r="V790">
            <v>247830.94</v>
          </cell>
          <cell r="W790">
            <v>383</v>
          </cell>
          <cell r="X790">
            <v>256539.92</v>
          </cell>
          <cell r="Y790">
            <v>380</v>
          </cell>
          <cell r="Z790">
            <v>256275.82</v>
          </cell>
          <cell r="AA790">
            <v>4110</v>
          </cell>
          <cell r="AB790">
            <v>2703122.6699999995</v>
          </cell>
          <cell r="AC790">
            <v>12</v>
          </cell>
          <cell r="AD790">
            <v>342.5</v>
          </cell>
          <cell r="AE790">
            <v>657.69408029197064</v>
          </cell>
        </row>
        <row r="791">
          <cell r="A791" t="str">
            <v>5912</v>
          </cell>
          <cell r="B791" t="str">
            <v>Darbības pēc kinofilmu, video filmu un televīzijas programmu producēšanas</v>
          </cell>
          <cell r="C791">
            <v>29</v>
          </cell>
          <cell r="D791">
            <v>17202</v>
          </cell>
          <cell r="E791">
            <v>30</v>
          </cell>
          <cell r="F791">
            <v>17035</v>
          </cell>
          <cell r="G791">
            <v>31</v>
          </cell>
          <cell r="H791">
            <v>17260</v>
          </cell>
          <cell r="I791">
            <v>31</v>
          </cell>
          <cell r="J791">
            <v>17208</v>
          </cell>
          <cell r="K791">
            <v>31</v>
          </cell>
          <cell r="L791">
            <v>17608.5</v>
          </cell>
          <cell r="M791">
            <v>33</v>
          </cell>
          <cell r="N791">
            <v>20081</v>
          </cell>
          <cell r="O791">
            <v>33</v>
          </cell>
          <cell r="P791">
            <v>18642.16</v>
          </cell>
          <cell r="Q791">
            <v>37</v>
          </cell>
          <cell r="R791">
            <v>21437.21</v>
          </cell>
          <cell r="S791">
            <v>36</v>
          </cell>
          <cell r="T791">
            <v>20170.989999999998</v>
          </cell>
          <cell r="U791">
            <v>40</v>
          </cell>
          <cell r="V791">
            <v>22265.21</v>
          </cell>
          <cell r="W791">
            <v>40</v>
          </cell>
          <cell r="X791">
            <v>22492.010000000002</v>
          </cell>
          <cell r="Y791">
            <v>40</v>
          </cell>
          <cell r="Z791">
            <v>20749.55</v>
          </cell>
          <cell r="AA791">
            <v>411</v>
          </cell>
          <cell r="AB791">
            <v>232151.62999999998</v>
          </cell>
          <cell r="AC791">
            <v>12</v>
          </cell>
          <cell r="AD791">
            <v>34.25</v>
          </cell>
          <cell r="AE791">
            <v>564.84581508515805</v>
          </cell>
        </row>
        <row r="792">
          <cell r="A792" t="str">
            <v>5913</v>
          </cell>
          <cell r="B792" t="str">
            <v>Kinofilmu, video filmu un televīzijas programmu izplatīšana</v>
          </cell>
          <cell r="C792">
            <v>10</v>
          </cell>
          <cell r="D792">
            <v>4618.1399999999994</v>
          </cell>
          <cell r="E792">
            <v>10</v>
          </cell>
          <cell r="F792">
            <v>4655.6000000000004</v>
          </cell>
          <cell r="G792">
            <v>10</v>
          </cell>
          <cell r="H792">
            <v>4580.3</v>
          </cell>
          <cell r="I792">
            <v>9</v>
          </cell>
          <cell r="J792">
            <v>3214.62</v>
          </cell>
          <cell r="K792">
            <v>9</v>
          </cell>
          <cell r="L792">
            <v>3732.0699999999997</v>
          </cell>
          <cell r="M792">
            <v>7</v>
          </cell>
          <cell r="N792">
            <v>3096.41</v>
          </cell>
          <cell r="O792">
            <v>7</v>
          </cell>
          <cell r="P792">
            <v>2575.2600000000002</v>
          </cell>
          <cell r="Q792">
            <v>8</v>
          </cell>
          <cell r="R792">
            <v>2975.66</v>
          </cell>
          <cell r="S792">
            <v>6</v>
          </cell>
          <cell r="T792">
            <v>2667</v>
          </cell>
          <cell r="U792">
            <v>9</v>
          </cell>
          <cell r="V792">
            <v>4720</v>
          </cell>
          <cell r="W792">
            <v>11</v>
          </cell>
          <cell r="X792">
            <v>5799.09</v>
          </cell>
          <cell r="Y792">
            <v>9</v>
          </cell>
          <cell r="Z792">
            <v>4795</v>
          </cell>
          <cell r="AA792">
            <v>105</v>
          </cell>
          <cell r="AB792">
            <v>47429.149999999994</v>
          </cell>
          <cell r="AC792">
            <v>12</v>
          </cell>
          <cell r="AD792">
            <v>8.75</v>
          </cell>
          <cell r="AE792">
            <v>451.70619047619044</v>
          </cell>
        </row>
        <row r="793">
          <cell r="A793" t="str">
            <v>5914</v>
          </cell>
          <cell r="B793" t="str">
            <v>Kinofilmu demonstrēšana</v>
          </cell>
          <cell r="C793">
            <v>9</v>
          </cell>
          <cell r="D793">
            <v>3981.36</v>
          </cell>
          <cell r="E793">
            <v>10</v>
          </cell>
          <cell r="F793">
            <v>4313.75</v>
          </cell>
          <cell r="G793">
            <v>10</v>
          </cell>
          <cell r="H793">
            <v>4680</v>
          </cell>
          <cell r="I793">
            <v>10</v>
          </cell>
          <cell r="J793">
            <v>5740</v>
          </cell>
          <cell r="K793">
            <v>10</v>
          </cell>
          <cell r="L793">
            <v>7080</v>
          </cell>
          <cell r="M793">
            <v>10</v>
          </cell>
          <cell r="N793">
            <v>6291.25</v>
          </cell>
          <cell r="O793">
            <v>11</v>
          </cell>
          <cell r="P793">
            <v>7333.69</v>
          </cell>
          <cell r="Q793">
            <v>11</v>
          </cell>
          <cell r="R793">
            <v>5993.91</v>
          </cell>
          <cell r="S793">
            <v>11</v>
          </cell>
          <cell r="T793">
            <v>5377.74</v>
          </cell>
          <cell r="U793">
            <v>10</v>
          </cell>
          <cell r="V793">
            <v>6754.85</v>
          </cell>
          <cell r="W793">
            <v>10</v>
          </cell>
          <cell r="X793">
            <v>5880</v>
          </cell>
          <cell r="Y793">
            <v>11</v>
          </cell>
          <cell r="Z793">
            <v>5762.9</v>
          </cell>
          <cell r="AA793">
            <v>123</v>
          </cell>
          <cell r="AB793">
            <v>69189.45</v>
          </cell>
          <cell r="AC793">
            <v>12</v>
          </cell>
          <cell r="AD793">
            <v>10.25</v>
          </cell>
          <cell r="AE793">
            <v>562.51585365853657</v>
          </cell>
        </row>
        <row r="794">
          <cell r="A794" t="str">
            <v>5920</v>
          </cell>
          <cell r="B794" t="str">
            <v>Skaņu ierakstu producēšana</v>
          </cell>
          <cell r="C794">
            <v>63</v>
          </cell>
          <cell r="D794">
            <v>40110.68</v>
          </cell>
          <cell r="E794">
            <v>63</v>
          </cell>
          <cell r="F794">
            <v>39118.99</v>
          </cell>
          <cell r="G794">
            <v>62</v>
          </cell>
          <cell r="H794">
            <v>39198.449999999997</v>
          </cell>
          <cell r="I794">
            <v>66</v>
          </cell>
          <cell r="J794">
            <v>40992.07</v>
          </cell>
          <cell r="K794">
            <v>69</v>
          </cell>
          <cell r="L794">
            <v>41985.65</v>
          </cell>
          <cell r="M794">
            <v>72</v>
          </cell>
          <cell r="N794">
            <v>45361.07</v>
          </cell>
          <cell r="O794">
            <v>74</v>
          </cell>
          <cell r="P794">
            <v>47047.34</v>
          </cell>
          <cell r="Q794">
            <v>73</v>
          </cell>
          <cell r="R794">
            <v>45764.520000000004</v>
          </cell>
          <cell r="S794">
            <v>75</v>
          </cell>
          <cell r="T794">
            <v>44248.899999999994</v>
          </cell>
          <cell r="U794">
            <v>77</v>
          </cell>
          <cell r="V794">
            <v>49749.31</v>
          </cell>
          <cell r="W794">
            <v>77</v>
          </cell>
          <cell r="X794">
            <v>49762.539999999994</v>
          </cell>
          <cell r="Y794">
            <v>73</v>
          </cell>
          <cell r="Z794">
            <v>47548.01</v>
          </cell>
          <cell r="AA794">
            <v>844</v>
          </cell>
          <cell r="AB794">
            <v>530887.53</v>
          </cell>
          <cell r="AC794">
            <v>12</v>
          </cell>
          <cell r="AD794">
            <v>70.333333333333329</v>
          </cell>
          <cell r="AE794">
            <v>629.01366113744075</v>
          </cell>
        </row>
        <row r="795">
          <cell r="A795" t="str">
            <v>6010</v>
          </cell>
          <cell r="B795" t="str">
            <v>Radio programmu apraide</v>
          </cell>
          <cell r="C795">
            <v>6</v>
          </cell>
          <cell r="D795">
            <v>4144</v>
          </cell>
          <cell r="E795">
            <v>7</v>
          </cell>
          <cell r="F795">
            <v>4744</v>
          </cell>
          <cell r="G795">
            <v>7</v>
          </cell>
          <cell r="H795">
            <v>4744</v>
          </cell>
          <cell r="I795">
            <v>6</v>
          </cell>
          <cell r="J795">
            <v>3984</v>
          </cell>
          <cell r="K795">
            <v>6</v>
          </cell>
          <cell r="L795">
            <v>4024</v>
          </cell>
          <cell r="M795">
            <v>6</v>
          </cell>
          <cell r="N795">
            <v>3724</v>
          </cell>
          <cell r="O795">
            <v>6</v>
          </cell>
          <cell r="P795">
            <v>3724</v>
          </cell>
          <cell r="Q795">
            <v>5</v>
          </cell>
          <cell r="R795">
            <v>3440</v>
          </cell>
          <cell r="S795">
            <v>6</v>
          </cell>
          <cell r="T795">
            <v>3190</v>
          </cell>
          <cell r="U795">
            <v>6</v>
          </cell>
          <cell r="V795">
            <v>3170</v>
          </cell>
          <cell r="W795">
            <v>5</v>
          </cell>
          <cell r="X795">
            <v>3140</v>
          </cell>
          <cell r="Y795">
            <v>5</v>
          </cell>
          <cell r="Z795">
            <v>3140</v>
          </cell>
          <cell r="AA795">
            <v>71</v>
          </cell>
          <cell r="AB795">
            <v>45168</v>
          </cell>
          <cell r="AC795">
            <v>12</v>
          </cell>
          <cell r="AD795">
            <v>5.916666666666667</v>
          </cell>
          <cell r="AE795">
            <v>636.16901408450701</v>
          </cell>
        </row>
        <row r="796">
          <cell r="A796" t="str">
            <v>6020</v>
          </cell>
          <cell r="B796" t="str">
            <v>Televīzijas programmu izstrāde un apraide</v>
          </cell>
          <cell r="C796">
            <v>69</v>
          </cell>
          <cell r="D796">
            <v>42357.760000000002</v>
          </cell>
          <cell r="E796">
            <v>68</v>
          </cell>
          <cell r="F796">
            <v>40703.21</v>
          </cell>
          <cell r="G796">
            <v>67</v>
          </cell>
          <cell r="H796">
            <v>41042.92</v>
          </cell>
          <cell r="I796">
            <v>70</v>
          </cell>
          <cell r="J796">
            <v>44086.409999999989</v>
          </cell>
          <cell r="K796">
            <v>67</v>
          </cell>
          <cell r="L796">
            <v>44904.710000000006</v>
          </cell>
          <cell r="M796">
            <v>65</v>
          </cell>
          <cell r="N796">
            <v>41933.319999999992</v>
          </cell>
          <cell r="O796">
            <v>66</v>
          </cell>
          <cell r="P796">
            <v>42429.49</v>
          </cell>
          <cell r="Q796">
            <v>66</v>
          </cell>
          <cell r="R796">
            <v>40563.08</v>
          </cell>
          <cell r="S796">
            <v>60</v>
          </cell>
          <cell r="T796">
            <v>39626.44</v>
          </cell>
          <cell r="U796">
            <v>63</v>
          </cell>
          <cell r="V796">
            <v>40113.729999999996</v>
          </cell>
          <cell r="W796">
            <v>62</v>
          </cell>
          <cell r="X796">
            <v>38426.239999999991</v>
          </cell>
          <cell r="Y796">
            <v>67</v>
          </cell>
          <cell r="Z796">
            <v>43149.239999999991</v>
          </cell>
          <cell r="AA796">
            <v>790</v>
          </cell>
          <cell r="AB796">
            <v>499336.55</v>
          </cell>
          <cell r="AC796">
            <v>12</v>
          </cell>
          <cell r="AD796">
            <v>65.833333333333329</v>
          </cell>
          <cell r="AE796">
            <v>632.07158227848095</v>
          </cell>
        </row>
        <row r="797">
          <cell r="A797" t="str">
            <v>6110</v>
          </cell>
          <cell r="B797" t="str">
            <v>Kabeļu telekomunikācijas pakalpojumi</v>
          </cell>
          <cell r="C797">
            <v>153</v>
          </cell>
          <cell r="D797">
            <v>119237.77</v>
          </cell>
          <cell r="E797">
            <v>149</v>
          </cell>
          <cell r="F797">
            <v>123073.76999999999</v>
          </cell>
          <cell r="G797">
            <v>140</v>
          </cell>
          <cell r="H797">
            <v>110995.68000000002</v>
          </cell>
          <cell r="I797">
            <v>140</v>
          </cell>
          <cell r="J797">
            <v>107726.77</v>
          </cell>
          <cell r="K797">
            <v>142</v>
          </cell>
          <cell r="L797">
            <v>107358.00000000001</v>
          </cell>
          <cell r="M797">
            <v>144</v>
          </cell>
          <cell r="N797">
            <v>132798.18</v>
          </cell>
          <cell r="O797">
            <v>130</v>
          </cell>
          <cell r="P797">
            <v>87895.45</v>
          </cell>
          <cell r="Q797">
            <v>134</v>
          </cell>
          <cell r="R797">
            <v>89510.53</v>
          </cell>
          <cell r="S797">
            <v>137</v>
          </cell>
          <cell r="T797">
            <v>97295.47</v>
          </cell>
          <cell r="U797">
            <v>131</v>
          </cell>
          <cell r="V797">
            <v>94667.62999999999</v>
          </cell>
          <cell r="W797">
            <v>130</v>
          </cell>
          <cell r="X797">
            <v>92759.530000000028</v>
          </cell>
          <cell r="Y797">
            <v>130</v>
          </cell>
          <cell r="Z797">
            <v>96608.700000000012</v>
          </cell>
          <cell r="AA797">
            <v>1660</v>
          </cell>
          <cell r="AB797">
            <v>1259927.4799999997</v>
          </cell>
          <cell r="AC797">
            <v>12</v>
          </cell>
          <cell r="AD797">
            <v>138.33333333333334</v>
          </cell>
          <cell r="AE797">
            <v>758.99245783132517</v>
          </cell>
        </row>
        <row r="798">
          <cell r="A798" t="str">
            <v>6120</v>
          </cell>
          <cell r="B798" t="str">
            <v>Bezvadu telekomunikācijas pakalpojumi</v>
          </cell>
          <cell r="C798">
            <v>31</v>
          </cell>
          <cell r="D798">
            <v>16781.66</v>
          </cell>
          <cell r="E798">
            <v>30</v>
          </cell>
          <cell r="F798">
            <v>17990.349999999999</v>
          </cell>
          <cell r="G798">
            <v>30</v>
          </cell>
          <cell r="H798">
            <v>17413.84</v>
          </cell>
          <cell r="I798">
            <v>30</v>
          </cell>
          <cell r="J798">
            <v>18695</v>
          </cell>
          <cell r="K798">
            <v>30</v>
          </cell>
          <cell r="L798">
            <v>19010</v>
          </cell>
          <cell r="M798">
            <v>29</v>
          </cell>
          <cell r="N798">
            <v>18743</v>
          </cell>
          <cell r="O798">
            <v>28</v>
          </cell>
          <cell r="P798">
            <v>17865</v>
          </cell>
          <cell r="Q798">
            <v>29</v>
          </cell>
          <cell r="R798">
            <v>18127.27</v>
          </cell>
          <cell r="S798">
            <v>29</v>
          </cell>
          <cell r="T798">
            <v>17750</v>
          </cell>
          <cell r="U798">
            <v>27</v>
          </cell>
          <cell r="V798">
            <v>16810</v>
          </cell>
          <cell r="W798">
            <v>29</v>
          </cell>
          <cell r="X798">
            <v>16773</v>
          </cell>
          <cell r="Y798">
            <v>28</v>
          </cell>
          <cell r="Z798">
            <v>17678.419999999998</v>
          </cell>
          <cell r="AA798">
            <v>350</v>
          </cell>
          <cell r="AB798">
            <v>213637.53999999998</v>
          </cell>
          <cell r="AC798">
            <v>12</v>
          </cell>
          <cell r="AD798">
            <v>29.166666666666668</v>
          </cell>
          <cell r="AE798">
            <v>610.3929714285714</v>
          </cell>
        </row>
        <row r="799">
          <cell r="A799" t="str">
            <v>6190</v>
          </cell>
          <cell r="B799" t="str">
            <v>Citi telekomunikācijas pakalpojumi</v>
          </cell>
          <cell r="C799">
            <v>222</v>
          </cell>
          <cell r="D799">
            <v>145669.94000000003</v>
          </cell>
          <cell r="E799">
            <v>219</v>
          </cell>
          <cell r="F799">
            <v>144354.27999999994</v>
          </cell>
          <cell r="G799">
            <v>216</v>
          </cell>
          <cell r="H799">
            <v>142531.26</v>
          </cell>
          <cell r="I799">
            <v>215</v>
          </cell>
          <cell r="J799">
            <v>136517.31999999998</v>
          </cell>
          <cell r="K799">
            <v>211</v>
          </cell>
          <cell r="L799">
            <v>137011.62999999995</v>
          </cell>
          <cell r="M799">
            <v>209</v>
          </cell>
          <cell r="N799">
            <v>133535.35000000003</v>
          </cell>
          <cell r="O799">
            <v>195</v>
          </cell>
          <cell r="P799">
            <v>119719.18999999996</v>
          </cell>
          <cell r="Q799">
            <v>200</v>
          </cell>
          <cell r="R799">
            <v>119856.70999999999</v>
          </cell>
          <cell r="S799">
            <v>198</v>
          </cell>
          <cell r="T799">
            <v>122057.77000000002</v>
          </cell>
          <cell r="U799">
            <v>195</v>
          </cell>
          <cell r="V799">
            <v>118517.05999999998</v>
          </cell>
          <cell r="W799">
            <v>201</v>
          </cell>
          <cell r="X799">
            <v>121642.72000000006</v>
          </cell>
          <cell r="Y799">
            <v>201</v>
          </cell>
          <cell r="Z799">
            <v>121268.20999999999</v>
          </cell>
          <cell r="AA799">
            <v>2482</v>
          </cell>
          <cell r="AB799">
            <v>1562681.44</v>
          </cell>
          <cell r="AC799">
            <v>12</v>
          </cell>
          <cell r="AD799">
            <v>206.83333333333334</v>
          </cell>
          <cell r="AE799">
            <v>629.60573730862211</v>
          </cell>
        </row>
        <row r="800">
          <cell r="A800" t="str">
            <v>6201</v>
          </cell>
          <cell r="B800" t="str">
            <v>Datorprogrammēšana</v>
          </cell>
          <cell r="C800">
            <v>2140</v>
          </cell>
          <cell r="D800">
            <v>1384148.5599999994</v>
          </cell>
          <cell r="E800">
            <v>2140</v>
          </cell>
          <cell r="F800">
            <v>1388577.1299999997</v>
          </cell>
          <cell r="G800">
            <v>2186</v>
          </cell>
          <cell r="H800">
            <v>1422115.0500000005</v>
          </cell>
          <cell r="I800">
            <v>2193</v>
          </cell>
          <cell r="J800">
            <v>1425316.4599999995</v>
          </cell>
          <cell r="K800">
            <v>2215</v>
          </cell>
          <cell r="L800">
            <v>1450384.72</v>
          </cell>
          <cell r="M800">
            <v>2251</v>
          </cell>
          <cell r="N800">
            <v>1469998.0699999989</v>
          </cell>
          <cell r="O800">
            <v>2254</v>
          </cell>
          <cell r="P800">
            <v>1470153.1099999978</v>
          </cell>
          <cell r="Q800">
            <v>2279</v>
          </cell>
          <cell r="R800">
            <v>1490946.3300000008</v>
          </cell>
          <cell r="S800">
            <v>2249</v>
          </cell>
          <cell r="T800">
            <v>1474021.7199999986</v>
          </cell>
          <cell r="U800">
            <v>2239</v>
          </cell>
          <cell r="V800">
            <v>1463556.2899999972</v>
          </cell>
          <cell r="W800">
            <v>2268</v>
          </cell>
          <cell r="X800">
            <v>1482292.5000000002</v>
          </cell>
          <cell r="Y800">
            <v>2327</v>
          </cell>
          <cell r="Z800">
            <v>1520192.7400000021</v>
          </cell>
          <cell r="AA800">
            <v>26741</v>
          </cell>
          <cell r="AB800">
            <v>17441702.679999992</v>
          </cell>
          <cell r="AC800">
            <v>12</v>
          </cell>
          <cell r="AD800">
            <v>2228.4166666666665</v>
          </cell>
          <cell r="AE800">
            <v>652.24571556785429</v>
          </cell>
        </row>
        <row r="801">
          <cell r="A801" t="str">
            <v>6202</v>
          </cell>
          <cell r="B801" t="str">
            <v>Konsultēšana datoru pielietojumu jautājumos</v>
          </cell>
          <cell r="C801">
            <v>424</v>
          </cell>
          <cell r="D801">
            <v>269364.99</v>
          </cell>
          <cell r="E801">
            <v>428</v>
          </cell>
          <cell r="F801">
            <v>262934.32000000007</v>
          </cell>
          <cell r="G801">
            <v>426</v>
          </cell>
          <cell r="H801">
            <v>264769.79000000004</v>
          </cell>
          <cell r="I801">
            <v>418</v>
          </cell>
          <cell r="J801">
            <v>256987.09000000003</v>
          </cell>
          <cell r="K801">
            <v>419</v>
          </cell>
          <cell r="L801">
            <v>254268.66999999998</v>
          </cell>
          <cell r="M801">
            <v>409</v>
          </cell>
          <cell r="N801">
            <v>249397.99</v>
          </cell>
          <cell r="O801">
            <v>413</v>
          </cell>
          <cell r="P801">
            <v>252255.84000000005</v>
          </cell>
          <cell r="Q801">
            <v>418</v>
          </cell>
          <cell r="R801">
            <v>258681.98</v>
          </cell>
          <cell r="S801">
            <v>427</v>
          </cell>
          <cell r="T801">
            <v>260655.27000000005</v>
          </cell>
          <cell r="U801">
            <v>407</v>
          </cell>
          <cell r="V801">
            <v>251697.69</v>
          </cell>
          <cell r="W801">
            <v>409</v>
          </cell>
          <cell r="X801">
            <v>253590.09999999998</v>
          </cell>
          <cell r="Y801">
            <v>418</v>
          </cell>
          <cell r="Z801">
            <v>277964.64999999997</v>
          </cell>
          <cell r="AA801">
            <v>5016</v>
          </cell>
          <cell r="AB801">
            <v>3112568.3800000004</v>
          </cell>
          <cell r="AC801">
            <v>12</v>
          </cell>
          <cell r="AD801">
            <v>418</v>
          </cell>
          <cell r="AE801">
            <v>620.52798644338122</v>
          </cell>
        </row>
        <row r="802">
          <cell r="A802" t="str">
            <v>6203</v>
          </cell>
          <cell r="B802" t="str">
            <v>Datoriekārtu darbības pārvaldīšana</v>
          </cell>
          <cell r="C802">
            <v>143</v>
          </cell>
          <cell r="D802">
            <v>81967.310000000012</v>
          </cell>
          <cell r="E802">
            <v>147</v>
          </cell>
          <cell r="F802">
            <v>85909.810000000027</v>
          </cell>
          <cell r="G802">
            <v>146</v>
          </cell>
          <cell r="H802">
            <v>85151.930000000008</v>
          </cell>
          <cell r="I802">
            <v>147</v>
          </cell>
          <cell r="J802">
            <v>88314.790000000023</v>
          </cell>
          <cell r="K802">
            <v>151</v>
          </cell>
          <cell r="L802">
            <v>92001.760000000009</v>
          </cell>
          <cell r="M802">
            <v>149</v>
          </cell>
          <cell r="N802">
            <v>92094.609999999986</v>
          </cell>
          <cell r="O802">
            <v>149</v>
          </cell>
          <cell r="P802">
            <v>85315.729999999981</v>
          </cell>
          <cell r="Q802">
            <v>151</v>
          </cell>
          <cell r="R802">
            <v>89849.670000000013</v>
          </cell>
          <cell r="S802">
            <v>147</v>
          </cell>
          <cell r="T802">
            <v>86336.329999999987</v>
          </cell>
          <cell r="U802">
            <v>156</v>
          </cell>
          <cell r="V802">
            <v>93004.88</v>
          </cell>
          <cell r="W802">
            <v>160</v>
          </cell>
          <cell r="X802">
            <v>94265.65</v>
          </cell>
          <cell r="Y802">
            <v>160</v>
          </cell>
          <cell r="Z802">
            <v>94611.28</v>
          </cell>
          <cell r="AA802">
            <v>1806</v>
          </cell>
          <cell r="AB802">
            <v>1068823.75</v>
          </cell>
          <cell r="AC802">
            <v>12</v>
          </cell>
          <cell r="AD802">
            <v>150.5</v>
          </cell>
          <cell r="AE802">
            <v>591.81824473975632</v>
          </cell>
        </row>
        <row r="803">
          <cell r="A803" t="str">
            <v>6209</v>
          </cell>
          <cell r="B803" t="str">
            <v>Citi informācijas tehnoloģiju un datoru pakalpojumi</v>
          </cell>
          <cell r="C803">
            <v>1039</v>
          </cell>
          <cell r="D803">
            <v>630276.25999999989</v>
          </cell>
          <cell r="E803">
            <v>1053</v>
          </cell>
          <cell r="F803">
            <v>642552.2799999998</v>
          </cell>
          <cell r="G803">
            <v>1044</v>
          </cell>
          <cell r="H803">
            <v>642108.83000000031</v>
          </cell>
          <cell r="I803">
            <v>1031</v>
          </cell>
          <cell r="J803">
            <v>628507.29</v>
          </cell>
          <cell r="K803">
            <v>1043</v>
          </cell>
          <cell r="L803">
            <v>636912.4600000002</v>
          </cell>
          <cell r="M803">
            <v>1061</v>
          </cell>
          <cell r="N803">
            <v>652740.09999999974</v>
          </cell>
          <cell r="O803">
            <v>1028</v>
          </cell>
          <cell r="P803">
            <v>641925.42000000016</v>
          </cell>
          <cell r="Q803">
            <v>1051</v>
          </cell>
          <cell r="R803">
            <v>643453.7200000002</v>
          </cell>
          <cell r="S803">
            <v>1048</v>
          </cell>
          <cell r="T803">
            <v>635434.29999999993</v>
          </cell>
          <cell r="U803">
            <v>1038</v>
          </cell>
          <cell r="V803">
            <v>631502.44999999995</v>
          </cell>
          <cell r="W803">
            <v>1030</v>
          </cell>
          <cell r="X803">
            <v>633207.95000000007</v>
          </cell>
          <cell r="Y803">
            <v>1048</v>
          </cell>
          <cell r="Z803">
            <v>695301.12</v>
          </cell>
          <cell r="AA803">
            <v>12514</v>
          </cell>
          <cell r="AB803">
            <v>7713922.1799999997</v>
          </cell>
          <cell r="AC803">
            <v>12</v>
          </cell>
          <cell r="AD803">
            <v>1042.8333333333333</v>
          </cell>
          <cell r="AE803">
            <v>616.42338021416015</v>
          </cell>
        </row>
        <row r="804">
          <cell r="A804" t="str">
            <v>6311</v>
          </cell>
          <cell r="B804" t="str">
            <v>Datu apstrāde, uzturēšana un ar to saistītās darbības</v>
          </cell>
          <cell r="C804">
            <v>626</v>
          </cell>
          <cell r="D804">
            <v>397333.24000000011</v>
          </cell>
          <cell r="E804">
            <v>636</v>
          </cell>
          <cell r="F804">
            <v>392478.48000000016</v>
          </cell>
          <cell r="G804">
            <v>632</v>
          </cell>
          <cell r="H804">
            <v>396592.39000000013</v>
          </cell>
          <cell r="I804">
            <v>629</v>
          </cell>
          <cell r="J804">
            <v>396057.36000000016</v>
          </cell>
          <cell r="K804">
            <v>633</v>
          </cell>
          <cell r="L804">
            <v>395412.51000000018</v>
          </cell>
          <cell r="M804">
            <v>618</v>
          </cell>
          <cell r="N804">
            <v>402192.44</v>
          </cell>
          <cell r="O804">
            <v>603</v>
          </cell>
          <cell r="P804">
            <v>370471.43000000011</v>
          </cell>
          <cell r="Q804">
            <v>602</v>
          </cell>
          <cell r="R804">
            <v>368127.27000000014</v>
          </cell>
          <cell r="S804">
            <v>609</v>
          </cell>
          <cell r="T804">
            <v>376440.41000000003</v>
          </cell>
          <cell r="U804">
            <v>622</v>
          </cell>
          <cell r="V804">
            <v>381255.53000000009</v>
          </cell>
          <cell r="W804">
            <v>620</v>
          </cell>
          <cell r="X804">
            <v>375414.66999999993</v>
          </cell>
          <cell r="Y804">
            <v>630</v>
          </cell>
          <cell r="Z804">
            <v>391778.46</v>
          </cell>
          <cell r="AA804">
            <v>7460</v>
          </cell>
          <cell r="AB804">
            <v>4643554.1900000013</v>
          </cell>
          <cell r="AC804">
            <v>12</v>
          </cell>
          <cell r="AD804">
            <v>621.66666666666663</v>
          </cell>
          <cell r="AE804">
            <v>622.46034718498674</v>
          </cell>
        </row>
        <row r="805">
          <cell r="A805" t="str">
            <v>6312</v>
          </cell>
          <cell r="B805" t="str">
            <v>Interneta portālu darbība</v>
          </cell>
          <cell r="C805">
            <v>276</v>
          </cell>
          <cell r="D805">
            <v>157861.73000000001</v>
          </cell>
          <cell r="E805">
            <v>260</v>
          </cell>
          <cell r="F805">
            <v>158243.1</v>
          </cell>
          <cell r="G805">
            <v>261</v>
          </cell>
          <cell r="H805">
            <v>154833.68999999997</v>
          </cell>
          <cell r="I805">
            <v>264</v>
          </cell>
          <cell r="J805">
            <v>153782.41</v>
          </cell>
          <cell r="K805">
            <v>269</v>
          </cell>
          <cell r="L805">
            <v>157566.01000000004</v>
          </cell>
          <cell r="M805">
            <v>277</v>
          </cell>
          <cell r="N805">
            <v>162264.51000000004</v>
          </cell>
          <cell r="O805">
            <v>278</v>
          </cell>
          <cell r="P805">
            <v>157660.69000000006</v>
          </cell>
          <cell r="Q805">
            <v>277</v>
          </cell>
          <cell r="R805">
            <v>183475.78000000003</v>
          </cell>
          <cell r="S805">
            <v>268</v>
          </cell>
          <cell r="T805">
            <v>158302.78000000003</v>
          </cell>
          <cell r="U805">
            <v>272</v>
          </cell>
          <cell r="V805">
            <v>161154.53000000003</v>
          </cell>
          <cell r="W805">
            <v>274</v>
          </cell>
          <cell r="X805">
            <v>160236.91000000006</v>
          </cell>
          <cell r="Y805">
            <v>287</v>
          </cell>
          <cell r="Z805">
            <v>170124.19000000003</v>
          </cell>
          <cell r="AA805">
            <v>3263</v>
          </cell>
          <cell r="AB805">
            <v>1935506.3300000003</v>
          </cell>
          <cell r="AC805">
            <v>12</v>
          </cell>
          <cell r="AD805">
            <v>271.91666666666669</v>
          </cell>
          <cell r="AE805">
            <v>593.16773827765871</v>
          </cell>
        </row>
        <row r="806">
          <cell r="A806" t="str">
            <v>6391</v>
          </cell>
          <cell r="B806" t="str">
            <v>Ziņu aģentūru darbība</v>
          </cell>
          <cell r="C806">
            <v>17</v>
          </cell>
          <cell r="D806">
            <v>9828.68</v>
          </cell>
          <cell r="E806">
            <v>17</v>
          </cell>
          <cell r="F806">
            <v>9793</v>
          </cell>
          <cell r="G806">
            <v>17</v>
          </cell>
          <cell r="H806">
            <v>9845.2899999999991</v>
          </cell>
          <cell r="I806">
            <v>17</v>
          </cell>
          <cell r="J806">
            <v>10291.029999999999</v>
          </cell>
          <cell r="K806">
            <v>17</v>
          </cell>
          <cell r="L806">
            <v>8764.9200000000019</v>
          </cell>
          <cell r="M806">
            <v>17</v>
          </cell>
          <cell r="N806">
            <v>8680.5</v>
          </cell>
          <cell r="O806">
            <v>17</v>
          </cell>
          <cell r="P806">
            <v>8467.77</v>
          </cell>
          <cell r="Q806">
            <v>16</v>
          </cell>
          <cell r="R806">
            <v>8915.61</v>
          </cell>
          <cell r="S806">
            <v>18</v>
          </cell>
          <cell r="T806">
            <v>9908.2200000000012</v>
          </cell>
          <cell r="U806">
            <v>18</v>
          </cell>
          <cell r="V806">
            <v>10307.44</v>
          </cell>
          <cell r="W806">
            <v>17</v>
          </cell>
          <cell r="X806">
            <v>9553.5400000000009</v>
          </cell>
          <cell r="Y806">
            <v>17</v>
          </cell>
          <cell r="Z806">
            <v>9580.08</v>
          </cell>
          <cell r="AA806">
            <v>205</v>
          </cell>
          <cell r="AB806">
            <v>113936.08</v>
          </cell>
          <cell r="AC806">
            <v>12</v>
          </cell>
          <cell r="AD806">
            <v>17.083333333333332</v>
          </cell>
          <cell r="AE806">
            <v>555.78575609756103</v>
          </cell>
        </row>
        <row r="807">
          <cell r="A807" t="str">
            <v>6399</v>
          </cell>
          <cell r="B807" t="str">
            <v>Citur neklasificēti informācijas pakalpojumi</v>
          </cell>
          <cell r="C807">
            <v>308</v>
          </cell>
          <cell r="D807">
            <v>190783.09000000005</v>
          </cell>
          <cell r="E807">
            <v>307</v>
          </cell>
          <cell r="F807">
            <v>188860.71000000002</v>
          </cell>
          <cell r="G807">
            <v>315</v>
          </cell>
          <cell r="H807">
            <v>192410.30000000002</v>
          </cell>
          <cell r="I807">
            <v>323</v>
          </cell>
          <cell r="J807">
            <v>200393.17000000004</v>
          </cell>
          <cell r="K807">
            <v>330</v>
          </cell>
          <cell r="L807">
            <v>197222.1</v>
          </cell>
          <cell r="M807">
            <v>328</v>
          </cell>
          <cell r="N807">
            <v>197619.50999999998</v>
          </cell>
          <cell r="O807">
            <v>317</v>
          </cell>
          <cell r="P807">
            <v>193945.12</v>
          </cell>
          <cell r="Q807">
            <v>317</v>
          </cell>
          <cell r="R807">
            <v>194721.30000000002</v>
          </cell>
          <cell r="S807">
            <v>330</v>
          </cell>
          <cell r="T807">
            <v>201129.02</v>
          </cell>
          <cell r="U807">
            <v>331</v>
          </cell>
          <cell r="V807">
            <v>198078.73000000004</v>
          </cell>
          <cell r="W807">
            <v>332</v>
          </cell>
          <cell r="X807">
            <v>197789.03999999998</v>
          </cell>
          <cell r="Y807">
            <v>341</v>
          </cell>
          <cell r="Z807">
            <v>198564.31000000006</v>
          </cell>
          <cell r="AA807">
            <v>3879</v>
          </cell>
          <cell r="AB807">
            <v>2351516.4</v>
          </cell>
          <cell r="AC807">
            <v>12</v>
          </cell>
          <cell r="AD807">
            <v>323.25</v>
          </cell>
          <cell r="AE807">
            <v>606.21716937354984</v>
          </cell>
        </row>
        <row r="808">
          <cell r="A808" t="str">
            <v>6420</v>
          </cell>
          <cell r="B808" t="str">
            <v>Holdingkompāniju darbība</v>
          </cell>
          <cell r="C808">
            <v>6</v>
          </cell>
          <cell r="D808">
            <v>3660</v>
          </cell>
          <cell r="E808">
            <v>7</v>
          </cell>
          <cell r="F808">
            <v>4380</v>
          </cell>
          <cell r="G808">
            <v>12</v>
          </cell>
          <cell r="H808">
            <v>6960</v>
          </cell>
          <cell r="I808">
            <v>13</v>
          </cell>
          <cell r="J808">
            <v>8200</v>
          </cell>
          <cell r="K808">
            <v>13</v>
          </cell>
          <cell r="L808">
            <v>8240</v>
          </cell>
          <cell r="M808">
            <v>12</v>
          </cell>
          <cell r="N808">
            <v>7760</v>
          </cell>
          <cell r="O808">
            <v>14</v>
          </cell>
          <cell r="P808">
            <v>8850</v>
          </cell>
          <cell r="Q808">
            <v>14</v>
          </cell>
          <cell r="R808">
            <v>8690</v>
          </cell>
          <cell r="S808">
            <v>13</v>
          </cell>
          <cell r="T808">
            <v>8380</v>
          </cell>
          <cell r="U808">
            <v>13</v>
          </cell>
          <cell r="V808">
            <v>8130</v>
          </cell>
          <cell r="W808">
            <v>13</v>
          </cell>
          <cell r="X808">
            <v>8325</v>
          </cell>
          <cell r="Y808">
            <v>13</v>
          </cell>
          <cell r="Z808">
            <v>8433</v>
          </cell>
          <cell r="AA808">
            <v>143</v>
          </cell>
          <cell r="AB808">
            <v>90008</v>
          </cell>
          <cell r="AC808">
            <v>12</v>
          </cell>
          <cell r="AD808">
            <v>11.916666666666666</v>
          </cell>
          <cell r="AE808">
            <v>629.42657342657344</v>
          </cell>
        </row>
        <row r="809">
          <cell r="A809" t="str">
            <v>6430</v>
          </cell>
          <cell r="B809" t="str">
            <v>Līdzekļu apvienošana trastos, fondos un līdzīgās finanšu vienībās</v>
          </cell>
          <cell r="C809">
            <v>2</v>
          </cell>
          <cell r="D809">
            <v>1327</v>
          </cell>
          <cell r="E809">
            <v>2</v>
          </cell>
          <cell r="F809">
            <v>1327</v>
          </cell>
          <cell r="G809">
            <v>3</v>
          </cell>
          <cell r="H809">
            <v>1626</v>
          </cell>
          <cell r="I809">
            <v>3</v>
          </cell>
          <cell r="J809">
            <v>1728</v>
          </cell>
          <cell r="K809">
            <v>3</v>
          </cell>
          <cell r="L809">
            <v>1796</v>
          </cell>
          <cell r="M809">
            <v>4</v>
          </cell>
          <cell r="N809">
            <v>1966</v>
          </cell>
          <cell r="O809">
            <v>4</v>
          </cell>
          <cell r="P809">
            <v>2660</v>
          </cell>
          <cell r="Q809">
            <v>4</v>
          </cell>
          <cell r="R809">
            <v>2640</v>
          </cell>
          <cell r="S809">
            <v>4</v>
          </cell>
          <cell r="T809">
            <v>2655</v>
          </cell>
          <cell r="U809">
            <v>3</v>
          </cell>
          <cell r="V809">
            <v>1361</v>
          </cell>
          <cell r="W809">
            <v>2</v>
          </cell>
          <cell r="X809">
            <v>1187</v>
          </cell>
          <cell r="Y809">
            <v>1</v>
          </cell>
          <cell r="Z809">
            <v>720</v>
          </cell>
          <cell r="AA809">
            <v>35</v>
          </cell>
          <cell r="AB809">
            <v>20993</v>
          </cell>
          <cell r="AC809">
            <v>12</v>
          </cell>
          <cell r="AD809">
            <v>2.9166666666666665</v>
          </cell>
          <cell r="AE809">
            <v>599.79999999999995</v>
          </cell>
        </row>
        <row r="810">
          <cell r="A810" t="str">
            <v>6491</v>
          </cell>
          <cell r="B810" t="str">
            <v>Finanšu noma</v>
          </cell>
          <cell r="E810">
            <v>1</v>
          </cell>
          <cell r="F810">
            <v>140</v>
          </cell>
          <cell r="G810">
            <v>1</v>
          </cell>
          <cell r="H810">
            <v>90</v>
          </cell>
          <cell r="I810">
            <v>1</v>
          </cell>
          <cell r="J810">
            <v>300</v>
          </cell>
          <cell r="K810">
            <v>1</v>
          </cell>
          <cell r="L810">
            <v>200</v>
          </cell>
          <cell r="M810">
            <v>1</v>
          </cell>
          <cell r="N810">
            <v>100</v>
          </cell>
          <cell r="AA810">
            <v>5</v>
          </cell>
          <cell r="AB810">
            <v>830</v>
          </cell>
          <cell r="AC810">
            <v>5</v>
          </cell>
          <cell r="AD810">
            <v>1</v>
          </cell>
          <cell r="AE810">
            <v>166</v>
          </cell>
        </row>
        <row r="811">
          <cell r="A811" t="str">
            <v>6492</v>
          </cell>
          <cell r="B811" t="str">
            <v>Citi kreditēšanas pakalpojumi</v>
          </cell>
          <cell r="C811">
            <v>22</v>
          </cell>
          <cell r="D811">
            <v>15860</v>
          </cell>
          <cell r="E811">
            <v>23</v>
          </cell>
          <cell r="F811">
            <v>15970</v>
          </cell>
          <cell r="G811">
            <v>23</v>
          </cell>
          <cell r="H811">
            <v>15960</v>
          </cell>
          <cell r="I811">
            <v>20</v>
          </cell>
          <cell r="J811">
            <v>14540</v>
          </cell>
          <cell r="K811">
            <v>26</v>
          </cell>
          <cell r="L811">
            <v>18420</v>
          </cell>
          <cell r="M811">
            <v>29</v>
          </cell>
          <cell r="N811">
            <v>20860</v>
          </cell>
          <cell r="O811">
            <v>29</v>
          </cell>
          <cell r="P811">
            <v>19915.79</v>
          </cell>
          <cell r="Q811">
            <v>28</v>
          </cell>
          <cell r="R811">
            <v>19540</v>
          </cell>
          <cell r="S811">
            <v>28</v>
          </cell>
          <cell r="T811">
            <v>20260</v>
          </cell>
          <cell r="U811">
            <v>26</v>
          </cell>
          <cell r="V811">
            <v>18616.79</v>
          </cell>
          <cell r="W811">
            <v>25</v>
          </cell>
          <cell r="X811">
            <v>18080</v>
          </cell>
          <cell r="Y811">
            <v>24</v>
          </cell>
          <cell r="Z811">
            <v>18625.510000000002</v>
          </cell>
          <cell r="AA811">
            <v>303</v>
          </cell>
          <cell r="AB811">
            <v>216648.09000000003</v>
          </cell>
          <cell r="AC811">
            <v>12</v>
          </cell>
          <cell r="AD811">
            <v>25.25</v>
          </cell>
          <cell r="AE811">
            <v>715.01019801980203</v>
          </cell>
        </row>
        <row r="812">
          <cell r="A812" t="str">
            <v>6499</v>
          </cell>
          <cell r="B812" t="str">
            <v>Citur neklasificētas finanšu pakalpojumu darbības, izņemot apdrošināšanu un pensiju uzkrāšanu</v>
          </cell>
          <cell r="C812">
            <v>82</v>
          </cell>
          <cell r="D812">
            <v>48344.21</v>
          </cell>
          <cell r="E812">
            <v>83</v>
          </cell>
          <cell r="F812">
            <v>48473.1</v>
          </cell>
          <cell r="G812">
            <v>80</v>
          </cell>
          <cell r="H812">
            <v>48165.05</v>
          </cell>
          <cell r="I812">
            <v>80</v>
          </cell>
          <cell r="J812">
            <v>47546.869999999995</v>
          </cell>
          <cell r="K812">
            <v>73</v>
          </cell>
          <cell r="L812">
            <v>41777.089999999997</v>
          </cell>
          <cell r="M812">
            <v>73</v>
          </cell>
          <cell r="N812">
            <v>42093.11</v>
          </cell>
          <cell r="O812">
            <v>80</v>
          </cell>
          <cell r="P812">
            <v>46638.270000000004</v>
          </cell>
          <cell r="Q812">
            <v>80</v>
          </cell>
          <cell r="R812">
            <v>45562.86</v>
          </cell>
          <cell r="S812">
            <v>79</v>
          </cell>
          <cell r="T812">
            <v>45965.42</v>
          </cell>
          <cell r="U812">
            <v>82</v>
          </cell>
          <cell r="V812">
            <v>48803.5</v>
          </cell>
          <cell r="W812">
            <v>73</v>
          </cell>
          <cell r="X812">
            <v>43311.49</v>
          </cell>
          <cell r="Y812">
            <v>79</v>
          </cell>
          <cell r="Z812">
            <v>48666.659999999996</v>
          </cell>
          <cell r="AA812">
            <v>944</v>
          </cell>
          <cell r="AB812">
            <v>555347.63</v>
          </cell>
          <cell r="AC812">
            <v>12</v>
          </cell>
          <cell r="AD812">
            <v>78.666666666666671</v>
          </cell>
          <cell r="AE812">
            <v>588.29198093220339</v>
          </cell>
        </row>
        <row r="813">
          <cell r="A813" t="str">
            <v>6511</v>
          </cell>
          <cell r="B813" t="str">
            <v>Dzīvības apdrošināšana</v>
          </cell>
          <cell r="C813">
            <v>18</v>
          </cell>
          <cell r="D813">
            <v>9823.2199999999993</v>
          </cell>
          <cell r="E813">
            <v>18</v>
          </cell>
          <cell r="F813">
            <v>9447.34</v>
          </cell>
          <cell r="G813">
            <v>18</v>
          </cell>
          <cell r="H813">
            <v>10067.470000000001</v>
          </cell>
          <cell r="I813">
            <v>18</v>
          </cell>
          <cell r="J813">
            <v>8902.98</v>
          </cell>
          <cell r="K813">
            <v>18</v>
          </cell>
          <cell r="L813">
            <v>8478.59</v>
          </cell>
          <cell r="M813">
            <v>20</v>
          </cell>
          <cell r="N813">
            <v>8495.66</v>
          </cell>
          <cell r="O813">
            <v>17</v>
          </cell>
          <cell r="P813">
            <v>7399.83</v>
          </cell>
          <cell r="Q813">
            <v>18</v>
          </cell>
          <cell r="R813">
            <v>9493.9699999999993</v>
          </cell>
          <cell r="S813">
            <v>20</v>
          </cell>
          <cell r="T813">
            <v>9411.69</v>
          </cell>
          <cell r="U813">
            <v>15</v>
          </cell>
          <cell r="V813">
            <v>7308.72</v>
          </cell>
          <cell r="W813">
            <v>16</v>
          </cell>
          <cell r="X813">
            <v>7466.8899999999994</v>
          </cell>
          <cell r="Y813">
            <v>21</v>
          </cell>
          <cell r="Z813">
            <v>9797.0099999999984</v>
          </cell>
          <cell r="AA813">
            <v>217</v>
          </cell>
          <cell r="AB813">
            <v>106093.37</v>
          </cell>
          <cell r="AC813">
            <v>12</v>
          </cell>
          <cell r="AD813">
            <v>18.083333333333332</v>
          </cell>
          <cell r="AE813">
            <v>488.90953917050689</v>
          </cell>
        </row>
        <row r="814">
          <cell r="A814" t="str">
            <v>6512</v>
          </cell>
          <cell r="B814" t="str">
            <v>Apdrošināšana, izņemot dzīvības apdrošināšanu</v>
          </cell>
          <cell r="C814">
            <v>49</v>
          </cell>
          <cell r="D814">
            <v>28692.229999999996</v>
          </cell>
          <cell r="E814">
            <v>54</v>
          </cell>
          <cell r="F814">
            <v>29608.54</v>
          </cell>
          <cell r="G814">
            <v>54</v>
          </cell>
          <cell r="H814">
            <v>28353.170000000006</v>
          </cell>
          <cell r="I814">
            <v>52</v>
          </cell>
          <cell r="J814">
            <v>32002.45</v>
          </cell>
          <cell r="K814">
            <v>51</v>
          </cell>
          <cell r="L814">
            <v>28182.979999999996</v>
          </cell>
          <cell r="M814">
            <v>53</v>
          </cell>
          <cell r="N814">
            <v>28463.230000000003</v>
          </cell>
          <cell r="O814">
            <v>51</v>
          </cell>
          <cell r="P814">
            <v>28133.600000000002</v>
          </cell>
          <cell r="Q814">
            <v>53</v>
          </cell>
          <cell r="R814">
            <v>29740.299999999996</v>
          </cell>
          <cell r="S814">
            <v>54</v>
          </cell>
          <cell r="T814">
            <v>30687.149999999998</v>
          </cell>
          <cell r="U814">
            <v>54</v>
          </cell>
          <cell r="V814">
            <v>29999.879999999997</v>
          </cell>
          <cell r="W814">
            <v>56</v>
          </cell>
          <cell r="X814">
            <v>32703.750000000004</v>
          </cell>
          <cell r="Y814">
            <v>58</v>
          </cell>
          <cell r="Z814">
            <v>33691.33</v>
          </cell>
          <cell r="AA814">
            <v>639</v>
          </cell>
          <cell r="AB814">
            <v>360258.61000000004</v>
          </cell>
          <cell r="AC814">
            <v>12</v>
          </cell>
          <cell r="AD814">
            <v>53.25</v>
          </cell>
          <cell r="AE814">
            <v>563.78499217527394</v>
          </cell>
        </row>
        <row r="815">
          <cell r="A815" t="str">
            <v>6530</v>
          </cell>
          <cell r="B815" t="str">
            <v>Pensiju uzkrāšana</v>
          </cell>
          <cell r="C815">
            <v>1</v>
          </cell>
          <cell r="D815">
            <v>100</v>
          </cell>
          <cell r="E815">
            <v>1</v>
          </cell>
          <cell r="F815">
            <v>100</v>
          </cell>
          <cell r="G815">
            <v>1</v>
          </cell>
          <cell r="H815">
            <v>100</v>
          </cell>
          <cell r="I815">
            <v>1</v>
          </cell>
          <cell r="J815">
            <v>102.54</v>
          </cell>
          <cell r="K815">
            <v>1</v>
          </cell>
          <cell r="L815">
            <v>146.99</v>
          </cell>
          <cell r="M815">
            <v>1</v>
          </cell>
          <cell r="N815">
            <v>121.59</v>
          </cell>
          <cell r="O815">
            <v>1</v>
          </cell>
          <cell r="P815">
            <v>117.81</v>
          </cell>
          <cell r="Q815">
            <v>1</v>
          </cell>
          <cell r="R815">
            <v>94.92</v>
          </cell>
          <cell r="S815">
            <v>1</v>
          </cell>
          <cell r="T815">
            <v>59.92</v>
          </cell>
          <cell r="AA815">
            <v>9</v>
          </cell>
          <cell r="AB815">
            <v>943.77</v>
          </cell>
          <cell r="AC815">
            <v>9</v>
          </cell>
          <cell r="AD815">
            <v>1</v>
          </cell>
          <cell r="AE815">
            <v>104.86333333333333</v>
          </cell>
        </row>
        <row r="816">
          <cell r="A816" t="str">
            <v>6611</v>
          </cell>
          <cell r="B816" t="str">
            <v>Finanšu tirgus vadīšana</v>
          </cell>
          <cell r="C816">
            <v>9</v>
          </cell>
          <cell r="D816">
            <v>5160</v>
          </cell>
          <cell r="E816">
            <v>9</v>
          </cell>
          <cell r="F816">
            <v>5520</v>
          </cell>
          <cell r="G816">
            <v>5</v>
          </cell>
          <cell r="H816">
            <v>2640</v>
          </cell>
          <cell r="I816">
            <v>7</v>
          </cell>
          <cell r="J816">
            <v>4820</v>
          </cell>
          <cell r="K816">
            <v>7</v>
          </cell>
          <cell r="L816">
            <v>4820</v>
          </cell>
          <cell r="M816">
            <v>7</v>
          </cell>
          <cell r="N816">
            <v>4820</v>
          </cell>
          <cell r="O816">
            <v>6</v>
          </cell>
          <cell r="P816">
            <v>4100</v>
          </cell>
          <cell r="Q816">
            <v>6</v>
          </cell>
          <cell r="R816">
            <v>4100</v>
          </cell>
          <cell r="S816">
            <v>6</v>
          </cell>
          <cell r="T816">
            <v>4100</v>
          </cell>
          <cell r="U816">
            <v>6</v>
          </cell>
          <cell r="V816">
            <v>4100</v>
          </cell>
          <cell r="W816">
            <v>6</v>
          </cell>
          <cell r="X816">
            <v>4100</v>
          </cell>
          <cell r="Y816">
            <v>7</v>
          </cell>
          <cell r="Z816">
            <v>4820</v>
          </cell>
          <cell r="AA816">
            <v>81</v>
          </cell>
          <cell r="AB816">
            <v>53100</v>
          </cell>
          <cell r="AC816">
            <v>12</v>
          </cell>
          <cell r="AD816">
            <v>6.75</v>
          </cell>
          <cell r="AE816">
            <v>655.55555555555554</v>
          </cell>
        </row>
        <row r="817">
          <cell r="A817" t="str">
            <v>6612</v>
          </cell>
          <cell r="B817" t="str">
            <v>Operācijas ar vērtspapīriem</v>
          </cell>
          <cell r="C817">
            <v>1</v>
          </cell>
          <cell r="D817">
            <v>720</v>
          </cell>
          <cell r="E817">
            <v>1</v>
          </cell>
          <cell r="F817">
            <v>720</v>
          </cell>
          <cell r="G817">
            <v>1</v>
          </cell>
          <cell r="H817">
            <v>720</v>
          </cell>
          <cell r="I817">
            <v>1</v>
          </cell>
          <cell r="J817">
            <v>720</v>
          </cell>
          <cell r="K817">
            <v>1</v>
          </cell>
          <cell r="L817">
            <v>720</v>
          </cell>
          <cell r="M817">
            <v>2</v>
          </cell>
          <cell r="N817">
            <v>1440</v>
          </cell>
          <cell r="O817">
            <v>2</v>
          </cell>
          <cell r="P817">
            <v>1145</v>
          </cell>
          <cell r="Q817">
            <v>3</v>
          </cell>
          <cell r="R817">
            <v>1626</v>
          </cell>
          <cell r="S817">
            <v>3</v>
          </cell>
          <cell r="T817">
            <v>1180</v>
          </cell>
          <cell r="U817">
            <v>3</v>
          </cell>
          <cell r="V817">
            <v>1840</v>
          </cell>
          <cell r="W817">
            <v>3</v>
          </cell>
          <cell r="X817">
            <v>1840</v>
          </cell>
          <cell r="Y817">
            <v>3</v>
          </cell>
          <cell r="Z817">
            <v>1840</v>
          </cell>
          <cell r="AA817">
            <v>24</v>
          </cell>
          <cell r="AB817">
            <v>14511</v>
          </cell>
          <cell r="AC817">
            <v>12</v>
          </cell>
          <cell r="AD817">
            <v>2</v>
          </cell>
          <cell r="AE817">
            <v>604.625</v>
          </cell>
        </row>
        <row r="818">
          <cell r="A818" t="str">
            <v>6619</v>
          </cell>
          <cell r="B818" t="str">
            <v>Citas finanšu pakalpojumus papildinošas darbības, izņemot apdrošināšanu un pensiju uzkrāšanu</v>
          </cell>
          <cell r="C818">
            <v>75</v>
          </cell>
          <cell r="D818">
            <v>46070.7</v>
          </cell>
          <cell r="E818">
            <v>78</v>
          </cell>
          <cell r="F818">
            <v>48970.659999999996</v>
          </cell>
          <cell r="G818">
            <v>81</v>
          </cell>
          <cell r="H818">
            <v>51866.39</v>
          </cell>
          <cell r="I818">
            <v>79</v>
          </cell>
          <cell r="J818">
            <v>50781.369999999995</v>
          </cell>
          <cell r="K818">
            <v>77</v>
          </cell>
          <cell r="L818">
            <v>48856.100000000006</v>
          </cell>
          <cell r="M818">
            <v>78</v>
          </cell>
          <cell r="N818">
            <v>47545.080000000009</v>
          </cell>
          <cell r="O818">
            <v>77</v>
          </cell>
          <cell r="P818">
            <v>47216.46</v>
          </cell>
          <cell r="Q818">
            <v>79</v>
          </cell>
          <cell r="R818">
            <v>48711.939999999995</v>
          </cell>
          <cell r="S818">
            <v>81</v>
          </cell>
          <cell r="T818">
            <v>51006.279999999992</v>
          </cell>
          <cell r="U818">
            <v>86</v>
          </cell>
          <cell r="V818">
            <v>57386.130000000005</v>
          </cell>
          <cell r="W818">
            <v>82</v>
          </cell>
          <cell r="X818">
            <v>52640.04</v>
          </cell>
          <cell r="Y818">
            <v>83</v>
          </cell>
          <cell r="Z818">
            <v>51528.69</v>
          </cell>
          <cell r="AA818">
            <v>956</v>
          </cell>
          <cell r="AB818">
            <v>602579.84000000008</v>
          </cell>
          <cell r="AC818">
            <v>12</v>
          </cell>
          <cell r="AD818">
            <v>79.666666666666671</v>
          </cell>
          <cell r="AE818">
            <v>630.31364016736416</v>
          </cell>
        </row>
        <row r="819">
          <cell r="A819" t="str">
            <v>6621</v>
          </cell>
          <cell r="B819" t="str">
            <v>Riska un zaudējumu novērtēšana</v>
          </cell>
          <cell r="C819">
            <v>16</v>
          </cell>
          <cell r="D819">
            <v>7717.5599999999995</v>
          </cell>
          <cell r="E819">
            <v>16</v>
          </cell>
          <cell r="F819">
            <v>7905.3099999999995</v>
          </cell>
          <cell r="G819">
            <v>16</v>
          </cell>
          <cell r="H819">
            <v>7841.19</v>
          </cell>
          <cell r="I819">
            <v>15</v>
          </cell>
          <cell r="J819">
            <v>7869.53</v>
          </cell>
          <cell r="K819">
            <v>16</v>
          </cell>
          <cell r="L819">
            <v>9071.7900000000009</v>
          </cell>
          <cell r="M819">
            <v>16</v>
          </cell>
          <cell r="N819">
            <v>8899.18</v>
          </cell>
          <cell r="O819">
            <v>15</v>
          </cell>
          <cell r="P819">
            <v>7757.73</v>
          </cell>
          <cell r="Q819">
            <v>15</v>
          </cell>
          <cell r="R819">
            <v>7860.1999999999989</v>
          </cell>
          <cell r="S819">
            <v>14</v>
          </cell>
          <cell r="T819">
            <v>7009.8099999999995</v>
          </cell>
          <cell r="U819">
            <v>13</v>
          </cell>
          <cell r="V819">
            <v>7601.1</v>
          </cell>
          <cell r="W819">
            <v>13</v>
          </cell>
          <cell r="X819">
            <v>8140.11</v>
          </cell>
          <cell r="Y819">
            <v>13</v>
          </cell>
          <cell r="Z819">
            <v>8379.11</v>
          </cell>
          <cell r="AA819">
            <v>178</v>
          </cell>
          <cell r="AB819">
            <v>96052.62</v>
          </cell>
          <cell r="AC819">
            <v>12</v>
          </cell>
          <cell r="AD819">
            <v>14.833333333333334</v>
          </cell>
          <cell r="AE819">
            <v>539.62146067415733</v>
          </cell>
        </row>
        <row r="820">
          <cell r="A820" t="str">
            <v>6622</v>
          </cell>
          <cell r="B820" t="str">
            <v>Apdrošināšanas aģentu un brokeru darbība</v>
          </cell>
          <cell r="C820">
            <v>311</v>
          </cell>
          <cell r="D820">
            <v>176858.28999999998</v>
          </cell>
          <cell r="E820">
            <v>311</v>
          </cell>
          <cell r="F820">
            <v>177031.58</v>
          </cell>
          <cell r="G820">
            <v>315</v>
          </cell>
          <cell r="H820">
            <v>181934.64999999997</v>
          </cell>
          <cell r="I820">
            <v>313</v>
          </cell>
          <cell r="J820">
            <v>179980.76</v>
          </cell>
          <cell r="K820">
            <v>316</v>
          </cell>
          <cell r="L820">
            <v>178664.49999999994</v>
          </cell>
          <cell r="M820">
            <v>316</v>
          </cell>
          <cell r="N820">
            <v>182174.73</v>
          </cell>
          <cell r="O820">
            <v>312</v>
          </cell>
          <cell r="P820">
            <v>179893.57</v>
          </cell>
          <cell r="Q820">
            <v>308</v>
          </cell>
          <cell r="R820">
            <v>178460.36000000002</v>
          </cell>
          <cell r="S820">
            <v>310</v>
          </cell>
          <cell r="T820">
            <v>184328.89999999997</v>
          </cell>
          <cell r="U820">
            <v>308</v>
          </cell>
          <cell r="V820">
            <v>186181.01</v>
          </cell>
          <cell r="W820">
            <v>313</v>
          </cell>
          <cell r="X820">
            <v>191137.76</v>
          </cell>
          <cell r="Y820">
            <v>320</v>
          </cell>
          <cell r="Z820">
            <v>194862.61</v>
          </cell>
          <cell r="AA820">
            <v>3753</v>
          </cell>
          <cell r="AB820">
            <v>2191508.7200000002</v>
          </cell>
          <cell r="AC820">
            <v>12</v>
          </cell>
          <cell r="AD820">
            <v>312.75</v>
          </cell>
          <cell r="AE820">
            <v>583.93517719158012</v>
          </cell>
        </row>
        <row r="821">
          <cell r="A821" t="str">
            <v>6629</v>
          </cell>
          <cell r="B821" t="str">
            <v>Pārējā apdrošināšanu un pensiju uzkrāšanu papildinoša darbība</v>
          </cell>
          <cell r="C821">
            <v>9</v>
          </cell>
          <cell r="D821">
            <v>4719.4400000000005</v>
          </cell>
          <cell r="E821">
            <v>9</v>
          </cell>
          <cell r="F821">
            <v>5025.84</v>
          </cell>
          <cell r="G821">
            <v>8</v>
          </cell>
          <cell r="H821">
            <v>4400.92</v>
          </cell>
          <cell r="I821">
            <v>9</v>
          </cell>
          <cell r="J821">
            <v>5346.6399999999994</v>
          </cell>
          <cell r="K821">
            <v>9</v>
          </cell>
          <cell r="L821">
            <v>5740.73</v>
          </cell>
          <cell r="M821">
            <v>9</v>
          </cell>
          <cell r="N821">
            <v>5879.3099999999995</v>
          </cell>
          <cell r="O821">
            <v>10</v>
          </cell>
          <cell r="P821">
            <v>6597.66</v>
          </cell>
          <cell r="Q821">
            <v>8</v>
          </cell>
          <cell r="R821">
            <v>4818.41</v>
          </cell>
          <cell r="S821">
            <v>9</v>
          </cell>
          <cell r="T821">
            <v>5480.95</v>
          </cell>
          <cell r="U821">
            <v>9</v>
          </cell>
          <cell r="V821">
            <v>5092.67</v>
          </cell>
          <cell r="W821">
            <v>10</v>
          </cell>
          <cell r="X821">
            <v>6121.3099999999995</v>
          </cell>
          <cell r="Y821">
            <v>13</v>
          </cell>
          <cell r="Z821">
            <v>7236.02</v>
          </cell>
          <cell r="AA821">
            <v>112</v>
          </cell>
          <cell r="AB821">
            <v>66459.899999999994</v>
          </cell>
          <cell r="AC821">
            <v>12</v>
          </cell>
          <cell r="AD821">
            <v>9.3333333333333339</v>
          </cell>
          <cell r="AE821">
            <v>593.39196428571427</v>
          </cell>
        </row>
        <row r="822">
          <cell r="A822" t="str">
            <v>6810</v>
          </cell>
          <cell r="B822" t="str">
            <v>Sava nekustama īpašuma pirkšana un pārdošana</v>
          </cell>
          <cell r="C822">
            <v>26</v>
          </cell>
          <cell r="D822">
            <v>14231.82</v>
          </cell>
          <cell r="E822">
            <v>27</v>
          </cell>
          <cell r="F822">
            <v>15892.91</v>
          </cell>
          <cell r="G822">
            <v>29</v>
          </cell>
          <cell r="H822">
            <v>14715.2</v>
          </cell>
          <cell r="I822">
            <v>28</v>
          </cell>
          <cell r="J822">
            <v>16798.98</v>
          </cell>
          <cell r="K822">
            <v>27</v>
          </cell>
          <cell r="L822">
            <v>15064.02</v>
          </cell>
          <cell r="M822">
            <v>26</v>
          </cell>
          <cell r="N822">
            <v>15095</v>
          </cell>
          <cell r="O822">
            <v>26</v>
          </cell>
          <cell r="P822">
            <v>15016.650000000001</v>
          </cell>
          <cell r="Q822">
            <v>29</v>
          </cell>
          <cell r="R822">
            <v>16715.419999999998</v>
          </cell>
          <cell r="S822">
            <v>30</v>
          </cell>
          <cell r="T822">
            <v>17295</v>
          </cell>
          <cell r="U822">
            <v>33</v>
          </cell>
          <cell r="V822">
            <v>16842.260000000002</v>
          </cell>
          <cell r="W822">
            <v>31</v>
          </cell>
          <cell r="X822">
            <v>15748.33</v>
          </cell>
          <cell r="Y822">
            <v>32</v>
          </cell>
          <cell r="Z822">
            <v>16967.32</v>
          </cell>
          <cell r="AA822">
            <v>344</v>
          </cell>
          <cell r="AB822">
            <v>190382.91</v>
          </cell>
          <cell r="AC822">
            <v>12</v>
          </cell>
          <cell r="AD822">
            <v>28.666666666666668</v>
          </cell>
          <cell r="AE822">
            <v>553.43869186046516</v>
          </cell>
        </row>
        <row r="823">
          <cell r="A823" t="str">
            <v>6820</v>
          </cell>
          <cell r="B823" t="str">
            <v>Sava vai nomāta nekustamā īpašuma izīrēšana un pārvaldīšana</v>
          </cell>
          <cell r="C823">
            <v>1047</v>
          </cell>
          <cell r="D823">
            <v>495403.44999999995</v>
          </cell>
          <cell r="E823">
            <v>1055</v>
          </cell>
          <cell r="F823">
            <v>495592.74999999994</v>
          </cell>
          <cell r="G823">
            <v>1053</v>
          </cell>
          <cell r="H823">
            <v>502916.63999999978</v>
          </cell>
          <cell r="I823">
            <v>1045</v>
          </cell>
          <cell r="J823">
            <v>505430.17999999988</v>
          </cell>
          <cell r="K823">
            <v>1064</v>
          </cell>
          <cell r="L823">
            <v>521467.1599999998</v>
          </cell>
          <cell r="M823">
            <v>1070</v>
          </cell>
          <cell r="N823">
            <v>516185.45999999996</v>
          </cell>
          <cell r="O823">
            <v>1068</v>
          </cell>
          <cell r="P823">
            <v>516407.06999999995</v>
          </cell>
          <cell r="Q823">
            <v>1067</v>
          </cell>
          <cell r="R823">
            <v>516847.3000000001</v>
          </cell>
          <cell r="S823">
            <v>1059</v>
          </cell>
          <cell r="T823">
            <v>512494.47000000026</v>
          </cell>
          <cell r="U823">
            <v>1048</v>
          </cell>
          <cell r="V823">
            <v>515016.23999999993</v>
          </cell>
          <cell r="W823">
            <v>1034</v>
          </cell>
          <cell r="X823">
            <v>497214.4600000002</v>
          </cell>
          <cell r="Y823">
            <v>1046</v>
          </cell>
          <cell r="Z823">
            <v>516011.18000000011</v>
          </cell>
          <cell r="AA823">
            <v>12656</v>
          </cell>
          <cell r="AB823">
            <v>6110986.3600000003</v>
          </cell>
          <cell r="AC823">
            <v>12</v>
          </cell>
          <cell r="AD823">
            <v>1054.6666666666667</v>
          </cell>
          <cell r="AE823">
            <v>482.85290455120105</v>
          </cell>
        </row>
        <row r="824">
          <cell r="A824" t="str">
            <v>6831</v>
          </cell>
          <cell r="B824" t="str">
            <v>Starpniecība darbībā ar nekustamo īpašumu</v>
          </cell>
          <cell r="C824">
            <v>519</v>
          </cell>
          <cell r="D824">
            <v>305077.70999999996</v>
          </cell>
          <cell r="E824">
            <v>519</v>
          </cell>
          <cell r="F824">
            <v>304571.73000000004</v>
          </cell>
          <cell r="G824">
            <v>542</v>
          </cell>
          <cell r="H824">
            <v>317544.21999999986</v>
          </cell>
          <cell r="I824">
            <v>537</v>
          </cell>
          <cell r="J824">
            <v>313865.66000000003</v>
          </cell>
          <cell r="K824">
            <v>549</v>
          </cell>
          <cell r="L824">
            <v>319506.83999999997</v>
          </cell>
          <cell r="M824">
            <v>560</v>
          </cell>
          <cell r="N824">
            <v>324016.8000000001</v>
          </cell>
          <cell r="O824">
            <v>552</v>
          </cell>
          <cell r="P824">
            <v>323491.82000000007</v>
          </cell>
          <cell r="Q824">
            <v>561</v>
          </cell>
          <cell r="R824">
            <v>327136.24000000005</v>
          </cell>
          <cell r="S824">
            <v>562</v>
          </cell>
          <cell r="T824">
            <v>328958.32999999996</v>
          </cell>
          <cell r="U824">
            <v>567</v>
          </cell>
          <cell r="V824">
            <v>340385.06</v>
          </cell>
          <cell r="W824">
            <v>565</v>
          </cell>
          <cell r="X824">
            <v>339745.1599999998</v>
          </cell>
          <cell r="Y824">
            <v>573</v>
          </cell>
          <cell r="Z824">
            <v>358378.04999999993</v>
          </cell>
          <cell r="AA824">
            <v>6606</v>
          </cell>
          <cell r="AB824">
            <v>3902677.6199999996</v>
          </cell>
          <cell r="AC824">
            <v>12</v>
          </cell>
          <cell r="AD824">
            <v>550.5</v>
          </cell>
          <cell r="AE824">
            <v>590.7777202543142</v>
          </cell>
        </row>
        <row r="825">
          <cell r="A825" t="str">
            <v>6832</v>
          </cell>
          <cell r="B825" t="str">
            <v>Nekustamā īpašuma pārvaldīšana par atlīdzību vai uz līguma pamata</v>
          </cell>
          <cell r="C825">
            <v>923</v>
          </cell>
          <cell r="D825">
            <v>484279.98999999987</v>
          </cell>
          <cell r="E825">
            <v>923</v>
          </cell>
          <cell r="F825">
            <v>480481.8</v>
          </cell>
          <cell r="G825">
            <v>941</v>
          </cell>
          <cell r="H825">
            <v>491393.06999999983</v>
          </cell>
          <cell r="I825">
            <v>951</v>
          </cell>
          <cell r="J825">
            <v>495088.38000000006</v>
          </cell>
          <cell r="K825">
            <v>947</v>
          </cell>
          <cell r="L825">
            <v>498605.07999999996</v>
          </cell>
          <cell r="M825">
            <v>949</v>
          </cell>
          <cell r="N825">
            <v>499220.73000000016</v>
          </cell>
          <cell r="O825">
            <v>927</v>
          </cell>
          <cell r="P825">
            <v>492499.66000000009</v>
          </cell>
          <cell r="Q825">
            <v>933</v>
          </cell>
          <cell r="R825">
            <v>501840.10000000009</v>
          </cell>
          <cell r="S825">
            <v>947</v>
          </cell>
          <cell r="T825">
            <v>500326.35000000027</v>
          </cell>
          <cell r="U825">
            <v>924</v>
          </cell>
          <cell r="V825">
            <v>486074.83000000019</v>
          </cell>
          <cell r="W825">
            <v>938</v>
          </cell>
          <cell r="X825">
            <v>491642.31000000006</v>
          </cell>
          <cell r="Y825">
            <v>949</v>
          </cell>
          <cell r="Z825">
            <v>493451.9599999999</v>
          </cell>
          <cell r="AA825">
            <v>11252</v>
          </cell>
          <cell r="AB825">
            <v>5914904.2600000007</v>
          </cell>
          <cell r="AC825">
            <v>12</v>
          </cell>
          <cell r="AD825">
            <v>937.66666666666663</v>
          </cell>
          <cell r="AE825">
            <v>525.67581407749742</v>
          </cell>
        </row>
        <row r="826">
          <cell r="A826" t="str">
            <v>6910</v>
          </cell>
          <cell r="B826" t="str">
            <v>Juridiskie pakalpojumi</v>
          </cell>
          <cell r="C826">
            <v>1392</v>
          </cell>
          <cell r="D826">
            <v>840319.30999999924</v>
          </cell>
          <cell r="E826">
            <v>1397</v>
          </cell>
          <cell r="F826">
            <v>842497.06999999913</v>
          </cell>
          <cell r="G826">
            <v>1431</v>
          </cell>
          <cell r="H826">
            <v>863351.17999999959</v>
          </cell>
          <cell r="I826">
            <v>1422</v>
          </cell>
          <cell r="J826">
            <v>849213.60999999952</v>
          </cell>
          <cell r="K826">
            <v>1440</v>
          </cell>
          <cell r="L826">
            <v>862150.59999999893</v>
          </cell>
          <cell r="M826">
            <v>1442</v>
          </cell>
          <cell r="N826">
            <v>870773.98999999964</v>
          </cell>
          <cell r="O826">
            <v>1409</v>
          </cell>
          <cell r="P826">
            <v>850050.68999999959</v>
          </cell>
          <cell r="Q826">
            <v>1427</v>
          </cell>
          <cell r="R826">
            <v>851119.23999999964</v>
          </cell>
          <cell r="S826">
            <v>1417</v>
          </cell>
          <cell r="T826">
            <v>851354.80999999947</v>
          </cell>
          <cell r="U826">
            <v>1406</v>
          </cell>
          <cell r="V826">
            <v>851837.1599999998</v>
          </cell>
          <cell r="W826">
            <v>1410</v>
          </cell>
          <cell r="X826">
            <v>848238.89999999956</v>
          </cell>
          <cell r="Y826">
            <v>1430</v>
          </cell>
          <cell r="Z826">
            <v>884609.62000000023</v>
          </cell>
          <cell r="AA826">
            <v>17023</v>
          </cell>
          <cell r="AB826">
            <v>10265516.179999996</v>
          </cell>
          <cell r="AC826">
            <v>12</v>
          </cell>
          <cell r="AD826">
            <v>1418.5833333333333</v>
          </cell>
          <cell r="AE826">
            <v>603.03801797567974</v>
          </cell>
        </row>
        <row r="827">
          <cell r="A827" t="str">
            <v>6920</v>
          </cell>
          <cell r="B827" t="str">
            <v>Uzskaites, grāmatvedības, audita un revīzijas pakalpojumi; konsultēšana nodokļu jautājumos</v>
          </cell>
          <cell r="C827">
            <v>4912</v>
          </cell>
          <cell r="D827">
            <v>2804106.3299999968</v>
          </cell>
          <cell r="E827">
            <v>4935</v>
          </cell>
          <cell r="F827">
            <v>2802204.1799999992</v>
          </cell>
          <cell r="G827">
            <v>4988</v>
          </cell>
          <cell r="H827">
            <v>2865943.1999999983</v>
          </cell>
          <cell r="I827">
            <v>4970</v>
          </cell>
          <cell r="J827">
            <v>2886711.9599999976</v>
          </cell>
          <cell r="K827">
            <v>4970</v>
          </cell>
          <cell r="L827">
            <v>2876698.3200000008</v>
          </cell>
          <cell r="M827">
            <v>4981</v>
          </cell>
          <cell r="N827">
            <v>2870719.3199999989</v>
          </cell>
          <cell r="O827">
            <v>4982</v>
          </cell>
          <cell r="P827">
            <v>2862611.839999998</v>
          </cell>
          <cell r="Q827">
            <v>5007</v>
          </cell>
          <cell r="R827">
            <v>2875909.2899999986</v>
          </cell>
          <cell r="S827">
            <v>4966</v>
          </cell>
          <cell r="T827">
            <v>2851006.0999999973</v>
          </cell>
          <cell r="U827">
            <v>4962</v>
          </cell>
          <cell r="V827">
            <v>2853177.2299999949</v>
          </cell>
          <cell r="W827">
            <v>5000</v>
          </cell>
          <cell r="X827">
            <v>2869338.2799999975</v>
          </cell>
          <cell r="Y827">
            <v>5023</v>
          </cell>
          <cell r="Z827">
            <v>2968408.3099999996</v>
          </cell>
          <cell r="AA827">
            <v>59696</v>
          </cell>
          <cell r="AB827">
            <v>34386834.359999977</v>
          </cell>
          <cell r="AC827">
            <v>12</v>
          </cell>
          <cell r="AD827">
            <v>4974.666666666667</v>
          </cell>
          <cell r="AE827">
            <v>576.03247051728715</v>
          </cell>
        </row>
        <row r="828">
          <cell r="A828" t="str">
            <v>7010</v>
          </cell>
          <cell r="B828" t="str">
            <v>Centrālo biroju darbība</v>
          </cell>
          <cell r="C828">
            <v>36</v>
          </cell>
          <cell r="D828">
            <v>18603.47</v>
          </cell>
          <cell r="E828">
            <v>34</v>
          </cell>
          <cell r="F828">
            <v>18205.62</v>
          </cell>
          <cell r="G828">
            <v>34</v>
          </cell>
          <cell r="H828">
            <v>18539.800000000003</v>
          </cell>
          <cell r="I828">
            <v>33</v>
          </cell>
          <cell r="J828">
            <v>17803.52</v>
          </cell>
          <cell r="K828">
            <v>35</v>
          </cell>
          <cell r="L828">
            <v>18961.169999999998</v>
          </cell>
          <cell r="M828">
            <v>34</v>
          </cell>
          <cell r="N828">
            <v>18438.32</v>
          </cell>
          <cell r="O828">
            <v>32</v>
          </cell>
          <cell r="P828">
            <v>18473.470000000005</v>
          </cell>
          <cell r="Q828">
            <v>33</v>
          </cell>
          <cell r="R828">
            <v>17739.96</v>
          </cell>
          <cell r="S828">
            <v>32</v>
          </cell>
          <cell r="T828">
            <v>17563.990000000002</v>
          </cell>
          <cell r="U828">
            <v>31</v>
          </cell>
          <cell r="V828">
            <v>18189.770000000004</v>
          </cell>
          <cell r="W828">
            <v>30</v>
          </cell>
          <cell r="X828">
            <v>16821.36</v>
          </cell>
          <cell r="Y828">
            <v>31</v>
          </cell>
          <cell r="Z828">
            <v>18182.14</v>
          </cell>
          <cell r="AA828">
            <v>395</v>
          </cell>
          <cell r="AB828">
            <v>217522.58999999997</v>
          </cell>
          <cell r="AC828">
            <v>12</v>
          </cell>
          <cell r="AD828">
            <v>32.916666666666664</v>
          </cell>
          <cell r="AE828">
            <v>550.6901012658227</v>
          </cell>
        </row>
        <row r="829">
          <cell r="A829" t="str">
            <v>7021</v>
          </cell>
          <cell r="B829" t="str">
            <v>Sabiedrisko attiecību un komunikāciju vadības pakalpojumi</v>
          </cell>
          <cell r="C829">
            <v>446</v>
          </cell>
          <cell r="D829">
            <v>269139.92</v>
          </cell>
          <cell r="E829">
            <v>442</v>
          </cell>
          <cell r="F829">
            <v>264604.65000000002</v>
          </cell>
          <cell r="G829">
            <v>445</v>
          </cell>
          <cell r="H829">
            <v>264214.57999999996</v>
          </cell>
          <cell r="I829">
            <v>455</v>
          </cell>
          <cell r="J829">
            <v>274207.16000000009</v>
          </cell>
          <cell r="K829">
            <v>463</v>
          </cell>
          <cell r="L829">
            <v>283517.83999999997</v>
          </cell>
          <cell r="M829">
            <v>453</v>
          </cell>
          <cell r="N829">
            <v>273622.59999999998</v>
          </cell>
          <cell r="O829">
            <v>458</v>
          </cell>
          <cell r="P829">
            <v>284236.64000000007</v>
          </cell>
          <cell r="Q829">
            <v>468</v>
          </cell>
          <cell r="R829">
            <v>283782.10000000003</v>
          </cell>
          <cell r="S829">
            <v>459</v>
          </cell>
          <cell r="T829">
            <v>276722.94000000012</v>
          </cell>
          <cell r="U829">
            <v>452</v>
          </cell>
          <cell r="V829">
            <v>278338.66000000009</v>
          </cell>
          <cell r="W829">
            <v>455</v>
          </cell>
          <cell r="X829">
            <v>292988.75000000017</v>
          </cell>
          <cell r="Y829">
            <v>452</v>
          </cell>
          <cell r="Z829">
            <v>278480.20000000007</v>
          </cell>
          <cell r="AA829">
            <v>5448</v>
          </cell>
          <cell r="AB829">
            <v>3323856.0400000005</v>
          </cell>
          <cell r="AC829">
            <v>12</v>
          </cell>
          <cell r="AD829">
            <v>454</v>
          </cell>
          <cell r="AE829">
            <v>610.10573421439074</v>
          </cell>
        </row>
        <row r="830">
          <cell r="A830" t="str">
            <v>7022</v>
          </cell>
          <cell r="B830" t="str">
            <v>Konsultēšana komercdarbībā un vadībzinībās</v>
          </cell>
          <cell r="C830">
            <v>1902</v>
          </cell>
          <cell r="D830">
            <v>1186196.79</v>
          </cell>
          <cell r="E830">
            <v>1892</v>
          </cell>
          <cell r="F830">
            <v>1190183.8400000001</v>
          </cell>
          <cell r="G830">
            <v>1929</v>
          </cell>
          <cell r="H830">
            <v>1203724.8999999994</v>
          </cell>
          <cell r="I830">
            <v>1925</v>
          </cell>
          <cell r="J830">
            <v>1208826.2299999997</v>
          </cell>
          <cell r="K830">
            <v>1949</v>
          </cell>
          <cell r="L830">
            <v>1211939.8399999994</v>
          </cell>
          <cell r="M830">
            <v>1972</v>
          </cell>
          <cell r="N830">
            <v>1232921.8999999997</v>
          </cell>
          <cell r="O830">
            <v>1956</v>
          </cell>
          <cell r="P830">
            <v>1220201.67</v>
          </cell>
          <cell r="Q830">
            <v>1944</v>
          </cell>
          <cell r="R830">
            <v>1207143.21</v>
          </cell>
          <cell r="S830">
            <v>1923</v>
          </cell>
          <cell r="T830">
            <v>1187235.22</v>
          </cell>
          <cell r="U830">
            <v>1925</v>
          </cell>
          <cell r="V830">
            <v>1180835.3499999996</v>
          </cell>
          <cell r="W830">
            <v>1934</v>
          </cell>
          <cell r="X830">
            <v>1194798.2</v>
          </cell>
          <cell r="Y830">
            <v>1957</v>
          </cell>
          <cell r="Z830">
            <v>1252068.9999999998</v>
          </cell>
          <cell r="AA830">
            <v>23208</v>
          </cell>
          <cell r="AB830">
            <v>14476076.149999999</v>
          </cell>
          <cell r="AC830">
            <v>12</v>
          </cell>
          <cell r="AD830">
            <v>1934</v>
          </cell>
          <cell r="AE830">
            <v>623.75371208204058</v>
          </cell>
        </row>
        <row r="831">
          <cell r="A831" t="str">
            <v>7111</v>
          </cell>
          <cell r="B831" t="str">
            <v>Arhitektūras pakalpojumi</v>
          </cell>
          <cell r="C831">
            <v>872</v>
          </cell>
          <cell r="D831">
            <v>530277.92999999993</v>
          </cell>
          <cell r="E831">
            <v>876</v>
          </cell>
          <cell r="F831">
            <v>530603.34000000008</v>
          </cell>
          <cell r="G831">
            <v>896</v>
          </cell>
          <cell r="H831">
            <v>540477.43000000017</v>
          </cell>
          <cell r="I831">
            <v>901</v>
          </cell>
          <cell r="J831">
            <v>543341.02999999991</v>
          </cell>
          <cell r="K831">
            <v>903</v>
          </cell>
          <cell r="L831">
            <v>546130.90999999992</v>
          </cell>
          <cell r="M831">
            <v>899</v>
          </cell>
          <cell r="N831">
            <v>539788.70000000019</v>
          </cell>
          <cell r="O831">
            <v>915</v>
          </cell>
          <cell r="P831">
            <v>562871.66000000015</v>
          </cell>
          <cell r="Q831">
            <v>913</v>
          </cell>
          <cell r="R831">
            <v>560418.1100000001</v>
          </cell>
          <cell r="S831">
            <v>903</v>
          </cell>
          <cell r="T831">
            <v>560645.58000000019</v>
          </cell>
          <cell r="U831">
            <v>916</v>
          </cell>
          <cell r="V831">
            <v>554921.12</v>
          </cell>
          <cell r="W831">
            <v>929</v>
          </cell>
          <cell r="X831">
            <v>560608.79999999993</v>
          </cell>
          <cell r="Y831">
            <v>918</v>
          </cell>
          <cell r="Z831">
            <v>564511.34</v>
          </cell>
          <cell r="AA831">
            <v>10841</v>
          </cell>
          <cell r="AB831">
            <v>6594595.9500000002</v>
          </cell>
          <cell r="AC831">
            <v>12</v>
          </cell>
          <cell r="AD831">
            <v>903.41666666666663</v>
          </cell>
          <cell r="AE831">
            <v>608.30144359376447</v>
          </cell>
        </row>
        <row r="832">
          <cell r="A832" t="str">
            <v>7112</v>
          </cell>
          <cell r="B832" t="str">
            <v>Inženierdarbības un ar tām saistītās tehniskās konsultācijas</v>
          </cell>
          <cell r="C832">
            <v>1154</v>
          </cell>
          <cell r="D832">
            <v>712834.97999999986</v>
          </cell>
          <cell r="E832">
            <v>1158</v>
          </cell>
          <cell r="F832">
            <v>728184.87999999989</v>
          </cell>
          <cell r="G832">
            <v>1181</v>
          </cell>
          <cell r="H832">
            <v>731676.92999999982</v>
          </cell>
          <cell r="I832">
            <v>1190</v>
          </cell>
          <cell r="J832">
            <v>736685.5199999999</v>
          </cell>
          <cell r="K832">
            <v>1196</v>
          </cell>
          <cell r="L832">
            <v>735917.73999999976</v>
          </cell>
          <cell r="M832">
            <v>1228</v>
          </cell>
          <cell r="N832">
            <v>747408.82</v>
          </cell>
          <cell r="O832">
            <v>1224</v>
          </cell>
          <cell r="P832">
            <v>755971.2200000002</v>
          </cell>
          <cell r="Q832">
            <v>1233</v>
          </cell>
          <cell r="R832">
            <v>761445.62000000011</v>
          </cell>
          <cell r="S832">
            <v>1222</v>
          </cell>
          <cell r="T832">
            <v>752245.88999999966</v>
          </cell>
          <cell r="U832">
            <v>1216</v>
          </cell>
          <cell r="V832">
            <v>759177.66999999969</v>
          </cell>
          <cell r="W832">
            <v>1230</v>
          </cell>
          <cell r="X832">
            <v>770315.64999999991</v>
          </cell>
          <cell r="Y832">
            <v>1240</v>
          </cell>
          <cell r="Z832">
            <v>772929.25999999966</v>
          </cell>
          <cell r="AA832">
            <v>14472</v>
          </cell>
          <cell r="AB832">
            <v>8964794.1799999997</v>
          </cell>
          <cell r="AC832">
            <v>12</v>
          </cell>
          <cell r="AD832">
            <v>1206</v>
          </cell>
          <cell r="AE832">
            <v>619.45786207849642</v>
          </cell>
        </row>
        <row r="833">
          <cell r="A833" t="str">
            <v>7120</v>
          </cell>
          <cell r="B833" t="str">
            <v>Tehniskā pārbaude un analīze</v>
          </cell>
          <cell r="C833">
            <v>159</v>
          </cell>
          <cell r="D833">
            <v>91875.349999999962</v>
          </cell>
          <cell r="E833">
            <v>158</v>
          </cell>
          <cell r="F833">
            <v>90978.34</v>
          </cell>
          <cell r="G833">
            <v>170</v>
          </cell>
          <cell r="H833">
            <v>99903.110000000015</v>
          </cell>
          <cell r="I833">
            <v>170</v>
          </cell>
          <cell r="J833">
            <v>98001.160000000018</v>
          </cell>
          <cell r="K833">
            <v>169</v>
          </cell>
          <cell r="L833">
            <v>107440.43000000002</v>
          </cell>
          <cell r="M833">
            <v>164</v>
          </cell>
          <cell r="N833">
            <v>94673.300000000017</v>
          </cell>
          <cell r="O833">
            <v>169</v>
          </cell>
          <cell r="P833">
            <v>97733.580000000031</v>
          </cell>
          <cell r="Q833">
            <v>172</v>
          </cell>
          <cell r="R833">
            <v>100972.90000000002</v>
          </cell>
          <cell r="S833">
            <v>169</v>
          </cell>
          <cell r="T833">
            <v>97204.98000000001</v>
          </cell>
          <cell r="U833">
            <v>172</v>
          </cell>
          <cell r="V833">
            <v>102209.03999999998</v>
          </cell>
          <cell r="W833">
            <v>176</v>
          </cell>
          <cell r="X833">
            <v>104008.22000000003</v>
          </cell>
          <cell r="Y833">
            <v>180</v>
          </cell>
          <cell r="Z833">
            <v>107382.97999999997</v>
          </cell>
          <cell r="AA833">
            <v>2028</v>
          </cell>
          <cell r="AB833">
            <v>1192383.3900000001</v>
          </cell>
          <cell r="AC833">
            <v>12</v>
          </cell>
          <cell r="AD833">
            <v>169</v>
          </cell>
          <cell r="AE833">
            <v>587.96025147929004</v>
          </cell>
        </row>
        <row r="834">
          <cell r="A834" t="str">
            <v>7211</v>
          </cell>
          <cell r="B834" t="str">
            <v>Pētījumu un eksperimentālo izstrāžu veikšana biotehnoloģijā</v>
          </cell>
          <cell r="C834">
            <v>13</v>
          </cell>
          <cell r="D834">
            <v>7090</v>
          </cell>
          <cell r="E834">
            <v>13</v>
          </cell>
          <cell r="F834">
            <v>7245</v>
          </cell>
          <cell r="G834">
            <v>13</v>
          </cell>
          <cell r="H834">
            <v>6526</v>
          </cell>
          <cell r="I834">
            <v>13</v>
          </cell>
          <cell r="J834">
            <v>6499</v>
          </cell>
          <cell r="K834">
            <v>14</v>
          </cell>
          <cell r="L834">
            <v>6895</v>
          </cell>
          <cell r="M834">
            <v>13</v>
          </cell>
          <cell r="N834">
            <v>6196</v>
          </cell>
          <cell r="O834">
            <v>13</v>
          </cell>
          <cell r="P834">
            <v>6960</v>
          </cell>
          <cell r="Q834">
            <v>13</v>
          </cell>
          <cell r="R834">
            <v>6770</v>
          </cell>
          <cell r="S834">
            <v>13</v>
          </cell>
          <cell r="T834">
            <v>6755</v>
          </cell>
          <cell r="U834">
            <v>14</v>
          </cell>
          <cell r="V834">
            <v>8320</v>
          </cell>
          <cell r="W834">
            <v>17</v>
          </cell>
          <cell r="X834">
            <v>10440</v>
          </cell>
          <cell r="Y834">
            <v>17</v>
          </cell>
          <cell r="Z834">
            <v>10440</v>
          </cell>
          <cell r="AA834">
            <v>166</v>
          </cell>
          <cell r="AB834">
            <v>90136</v>
          </cell>
          <cell r="AC834">
            <v>12</v>
          </cell>
          <cell r="AD834">
            <v>13.833333333333334</v>
          </cell>
          <cell r="AE834">
            <v>542.98795180722891</v>
          </cell>
        </row>
        <row r="835">
          <cell r="A835" t="str">
            <v>7219</v>
          </cell>
          <cell r="B835" t="str">
            <v>Pārējo pētījumu un eksperimentālo izstrāžu veikšana dabaszinātnēs un inženierzinātnēs</v>
          </cell>
          <cell r="C835">
            <v>53</v>
          </cell>
          <cell r="D835">
            <v>32519.68</v>
          </cell>
          <cell r="E835">
            <v>53</v>
          </cell>
          <cell r="F835">
            <v>32930.94</v>
          </cell>
          <cell r="G835">
            <v>56</v>
          </cell>
          <cell r="H835">
            <v>35966.89</v>
          </cell>
          <cell r="I835">
            <v>58</v>
          </cell>
          <cell r="J835">
            <v>36226.6</v>
          </cell>
          <cell r="K835">
            <v>59</v>
          </cell>
          <cell r="L835">
            <v>34519.54</v>
          </cell>
          <cell r="M835">
            <v>61</v>
          </cell>
          <cell r="N835">
            <v>36680</v>
          </cell>
          <cell r="O835">
            <v>64</v>
          </cell>
          <cell r="P835">
            <v>42406.33</v>
          </cell>
          <cell r="Q835">
            <v>57</v>
          </cell>
          <cell r="R835">
            <v>33570.1</v>
          </cell>
          <cell r="S835">
            <v>56</v>
          </cell>
          <cell r="T835">
            <v>32571</v>
          </cell>
          <cell r="U835">
            <v>60</v>
          </cell>
          <cell r="V835">
            <v>37434.9</v>
          </cell>
          <cell r="W835">
            <v>60</v>
          </cell>
          <cell r="X835">
            <v>35616.759999999995</v>
          </cell>
          <cell r="Y835">
            <v>62</v>
          </cell>
          <cell r="Z835">
            <v>36184.199999999997</v>
          </cell>
          <cell r="AA835">
            <v>699</v>
          </cell>
          <cell r="AB835">
            <v>426626.94000000006</v>
          </cell>
          <cell r="AC835">
            <v>12</v>
          </cell>
          <cell r="AD835">
            <v>58.25</v>
          </cell>
          <cell r="AE835">
            <v>610.33896995708164</v>
          </cell>
        </row>
        <row r="836">
          <cell r="A836" t="str">
            <v>7220</v>
          </cell>
          <cell r="B836" t="str">
            <v>Pētījumu un eksperimentālo izstrāžu veikšana sociālajās un humanitārajās zinātnēs</v>
          </cell>
          <cell r="C836">
            <v>24</v>
          </cell>
          <cell r="D836">
            <v>16165.230000000001</v>
          </cell>
          <cell r="E836">
            <v>23</v>
          </cell>
          <cell r="F836">
            <v>15398.490000000002</v>
          </cell>
          <cell r="G836">
            <v>24</v>
          </cell>
          <cell r="H836">
            <v>16293.800000000001</v>
          </cell>
          <cell r="I836">
            <v>24</v>
          </cell>
          <cell r="J836">
            <v>15454.200000000003</v>
          </cell>
          <cell r="K836">
            <v>25</v>
          </cell>
          <cell r="L836">
            <v>16215.760000000002</v>
          </cell>
          <cell r="M836">
            <v>26</v>
          </cell>
          <cell r="N836">
            <v>16508.200000000004</v>
          </cell>
          <cell r="O836">
            <v>25</v>
          </cell>
          <cell r="P836">
            <v>17062.88</v>
          </cell>
          <cell r="Q836">
            <v>25</v>
          </cell>
          <cell r="R836">
            <v>16065.69</v>
          </cell>
          <cell r="S836">
            <v>22</v>
          </cell>
          <cell r="T836">
            <v>13672.050000000001</v>
          </cell>
          <cell r="U836">
            <v>24</v>
          </cell>
          <cell r="V836">
            <v>15372.610000000002</v>
          </cell>
          <cell r="W836">
            <v>25</v>
          </cell>
          <cell r="X836">
            <v>15863.060000000001</v>
          </cell>
          <cell r="Y836">
            <v>26</v>
          </cell>
          <cell r="Z836">
            <v>16306.83</v>
          </cell>
          <cell r="AA836">
            <v>293</v>
          </cell>
          <cell r="AB836">
            <v>190378.80000000002</v>
          </cell>
          <cell r="AC836">
            <v>12</v>
          </cell>
          <cell r="AD836">
            <v>24.416666666666668</v>
          </cell>
          <cell r="AE836">
            <v>649.75699658703081</v>
          </cell>
        </row>
        <row r="837">
          <cell r="A837" t="str">
            <v>7311</v>
          </cell>
          <cell r="B837" t="str">
            <v>Reklāmas aģentūru darbība</v>
          </cell>
          <cell r="C837">
            <v>1269</v>
          </cell>
          <cell r="D837">
            <v>756975.74000000011</v>
          </cell>
          <cell r="E837">
            <v>1298</v>
          </cell>
          <cell r="F837">
            <v>771201.55999999971</v>
          </cell>
          <cell r="G837">
            <v>1298</v>
          </cell>
          <cell r="H837">
            <v>779512.94999999949</v>
          </cell>
          <cell r="I837">
            <v>1309</v>
          </cell>
          <cell r="J837">
            <v>776728.0399999998</v>
          </cell>
          <cell r="K837">
            <v>1332</v>
          </cell>
          <cell r="L837">
            <v>791192.49999999988</v>
          </cell>
          <cell r="M837">
            <v>1338</v>
          </cell>
          <cell r="N837">
            <v>794919.53000000014</v>
          </cell>
          <cell r="O837">
            <v>1341</v>
          </cell>
          <cell r="P837">
            <v>799313.61000000034</v>
          </cell>
          <cell r="Q837">
            <v>1345</v>
          </cell>
          <cell r="R837">
            <v>814841.70999999961</v>
          </cell>
          <cell r="S837">
            <v>1353</v>
          </cell>
          <cell r="T837">
            <v>825412.71000000008</v>
          </cell>
          <cell r="U837">
            <v>1347</v>
          </cell>
          <cell r="V837">
            <v>804551.03000000014</v>
          </cell>
          <cell r="W837">
            <v>1367</v>
          </cell>
          <cell r="X837">
            <v>822034.2899999998</v>
          </cell>
          <cell r="Y837">
            <v>1392</v>
          </cell>
          <cell r="Z837">
            <v>841331.25000000035</v>
          </cell>
          <cell r="AA837">
            <v>15989</v>
          </cell>
          <cell r="AB837">
            <v>9578014.9199999999</v>
          </cell>
          <cell r="AC837">
            <v>12</v>
          </cell>
          <cell r="AD837">
            <v>1332.4166666666667</v>
          </cell>
          <cell r="AE837">
            <v>599.03777096754015</v>
          </cell>
        </row>
        <row r="838">
          <cell r="A838" t="str">
            <v>7312</v>
          </cell>
          <cell r="B838" t="str">
            <v>Starpniecība reklāmas izvietošanā masu informācijas līdzekļos</v>
          </cell>
          <cell r="C838">
            <v>188</v>
          </cell>
          <cell r="D838">
            <v>114484.29000000002</v>
          </cell>
          <cell r="E838">
            <v>192</v>
          </cell>
          <cell r="F838">
            <v>117777.98000000001</v>
          </cell>
          <cell r="G838">
            <v>202</v>
          </cell>
          <cell r="H838">
            <v>121648.24000000002</v>
          </cell>
          <cell r="I838">
            <v>198</v>
          </cell>
          <cell r="J838">
            <v>118339.52000000002</v>
          </cell>
          <cell r="K838">
            <v>199</v>
          </cell>
          <cell r="L838">
            <v>119274.97</v>
          </cell>
          <cell r="M838">
            <v>196</v>
          </cell>
          <cell r="N838">
            <v>116748.66000000002</v>
          </cell>
          <cell r="O838">
            <v>194</v>
          </cell>
          <cell r="P838">
            <v>115828.25000000003</v>
          </cell>
          <cell r="Q838">
            <v>193</v>
          </cell>
          <cell r="R838">
            <v>117528.94000000002</v>
          </cell>
          <cell r="S838">
            <v>189</v>
          </cell>
          <cell r="T838">
            <v>114331.27000000002</v>
          </cell>
          <cell r="U838">
            <v>193</v>
          </cell>
          <cell r="V838">
            <v>115807.60999999999</v>
          </cell>
          <cell r="W838">
            <v>197</v>
          </cell>
          <cell r="X838">
            <v>114086.94</v>
          </cell>
          <cell r="Y838">
            <v>194</v>
          </cell>
          <cell r="Z838">
            <v>109180.20000000001</v>
          </cell>
          <cell r="AA838">
            <v>2335</v>
          </cell>
          <cell r="AB838">
            <v>1395036.8699999999</v>
          </cell>
          <cell r="AC838">
            <v>12</v>
          </cell>
          <cell r="AD838">
            <v>194.58333333333334</v>
          </cell>
          <cell r="AE838">
            <v>597.44619700214128</v>
          </cell>
        </row>
        <row r="839">
          <cell r="A839" t="str">
            <v>7320</v>
          </cell>
          <cell r="B839" t="str">
            <v>Tirgus un sabiedriskās domas izpēte</v>
          </cell>
          <cell r="C839">
            <v>416</v>
          </cell>
          <cell r="D839">
            <v>251744.60999999996</v>
          </cell>
          <cell r="E839">
            <v>416</v>
          </cell>
          <cell r="F839">
            <v>253101.05</v>
          </cell>
          <cell r="G839">
            <v>410</v>
          </cell>
          <cell r="H839">
            <v>249205.97000000003</v>
          </cell>
          <cell r="I839">
            <v>416</v>
          </cell>
          <cell r="J839">
            <v>245980.92</v>
          </cell>
          <cell r="K839">
            <v>411</v>
          </cell>
          <cell r="L839">
            <v>241502.46000000008</v>
          </cell>
          <cell r="M839">
            <v>417</v>
          </cell>
          <cell r="N839">
            <v>245335.62000000005</v>
          </cell>
          <cell r="O839">
            <v>416</v>
          </cell>
          <cell r="P839">
            <v>244166.90999999997</v>
          </cell>
          <cell r="Q839">
            <v>420</v>
          </cell>
          <cell r="R839">
            <v>245692.30999999997</v>
          </cell>
          <cell r="S839">
            <v>415</v>
          </cell>
          <cell r="T839">
            <v>246919.56</v>
          </cell>
          <cell r="U839">
            <v>420</v>
          </cell>
          <cell r="V839">
            <v>245994.85</v>
          </cell>
          <cell r="W839">
            <v>430</v>
          </cell>
          <cell r="X839">
            <v>252985</v>
          </cell>
          <cell r="Y839">
            <v>428</v>
          </cell>
          <cell r="Z839">
            <v>255359.85</v>
          </cell>
          <cell r="AA839">
            <v>5015</v>
          </cell>
          <cell r="AB839">
            <v>2977989.1100000003</v>
          </cell>
          <cell r="AC839">
            <v>12</v>
          </cell>
          <cell r="AD839">
            <v>417.91666666666669</v>
          </cell>
          <cell r="AE839">
            <v>593.81637288135596</v>
          </cell>
        </row>
        <row r="840">
          <cell r="A840" t="str">
            <v>7410</v>
          </cell>
          <cell r="B840" t="str">
            <v>Specializētie projektēšanas darbi</v>
          </cell>
          <cell r="C840">
            <v>543</v>
          </cell>
          <cell r="D840">
            <v>325273.38999999996</v>
          </cell>
          <cell r="E840">
            <v>546</v>
          </cell>
          <cell r="F840">
            <v>333334.67</v>
          </cell>
          <cell r="G840">
            <v>547</v>
          </cell>
          <cell r="H840">
            <v>335907.61</v>
          </cell>
          <cell r="I840">
            <v>549</v>
          </cell>
          <cell r="J840">
            <v>327064.33000000007</v>
          </cell>
          <cell r="K840">
            <v>551</v>
          </cell>
          <cell r="L840">
            <v>327198.74999999994</v>
          </cell>
          <cell r="M840">
            <v>569</v>
          </cell>
          <cell r="N840">
            <v>333929.02</v>
          </cell>
          <cell r="O840">
            <v>573</v>
          </cell>
          <cell r="P840">
            <v>341916.06999999995</v>
          </cell>
          <cell r="Q840">
            <v>569</v>
          </cell>
          <cell r="R840">
            <v>338169.11</v>
          </cell>
          <cell r="S840">
            <v>574</v>
          </cell>
          <cell r="T840">
            <v>337497.99999999994</v>
          </cell>
          <cell r="U840">
            <v>583</v>
          </cell>
          <cell r="V840">
            <v>354599.37000000005</v>
          </cell>
          <cell r="W840">
            <v>593</v>
          </cell>
          <cell r="X840">
            <v>355668.86</v>
          </cell>
          <cell r="Y840">
            <v>609</v>
          </cell>
          <cell r="Z840">
            <v>362126.85000000009</v>
          </cell>
          <cell r="AA840">
            <v>6806</v>
          </cell>
          <cell r="AB840">
            <v>4072686.03</v>
          </cell>
          <cell r="AC840">
            <v>12</v>
          </cell>
          <cell r="AD840">
            <v>567.16666666666663</v>
          </cell>
          <cell r="AE840">
            <v>598.39641933588007</v>
          </cell>
        </row>
        <row r="841">
          <cell r="A841" t="str">
            <v>7420</v>
          </cell>
          <cell r="B841" t="str">
            <v>Fotopakalpojumi</v>
          </cell>
          <cell r="C841">
            <v>266</v>
          </cell>
          <cell r="D841">
            <v>134776.84</v>
          </cell>
          <cell r="E841">
            <v>261</v>
          </cell>
          <cell r="F841">
            <v>132488.15999999997</v>
          </cell>
          <cell r="G841">
            <v>263</v>
          </cell>
          <cell r="H841">
            <v>131882.84999999998</v>
          </cell>
          <cell r="I841">
            <v>274</v>
          </cell>
          <cell r="J841">
            <v>134989.33999999997</v>
          </cell>
          <cell r="K841">
            <v>294</v>
          </cell>
          <cell r="L841">
            <v>141376.09000000003</v>
          </cell>
          <cell r="M841">
            <v>284</v>
          </cell>
          <cell r="N841">
            <v>142337.88</v>
          </cell>
          <cell r="O841">
            <v>279</v>
          </cell>
          <cell r="P841">
            <v>140446.97</v>
          </cell>
          <cell r="Q841">
            <v>279</v>
          </cell>
          <cell r="R841">
            <v>141471.53000000003</v>
          </cell>
          <cell r="S841">
            <v>287</v>
          </cell>
          <cell r="T841">
            <v>138085.84999999998</v>
          </cell>
          <cell r="U841">
            <v>286</v>
          </cell>
          <cell r="V841">
            <v>150393.03999999998</v>
          </cell>
          <cell r="W841">
            <v>289</v>
          </cell>
          <cell r="X841">
            <v>148802.84</v>
          </cell>
          <cell r="Y841">
            <v>313</v>
          </cell>
          <cell r="Z841">
            <v>157403.82</v>
          </cell>
          <cell r="AA841">
            <v>3375</v>
          </cell>
          <cell r="AB841">
            <v>1694455.2100000004</v>
          </cell>
          <cell r="AC841">
            <v>12</v>
          </cell>
          <cell r="AD841">
            <v>281.25</v>
          </cell>
          <cell r="AE841">
            <v>502.06080296296307</v>
          </cell>
        </row>
        <row r="842">
          <cell r="A842" t="str">
            <v>7430</v>
          </cell>
          <cell r="B842" t="str">
            <v>Tulkošanas un tulku pakalpojumi</v>
          </cell>
          <cell r="C842">
            <v>777</v>
          </cell>
          <cell r="D842">
            <v>406448.29999999993</v>
          </cell>
          <cell r="E842">
            <v>812</v>
          </cell>
          <cell r="F842">
            <v>410134.06</v>
          </cell>
          <cell r="G842">
            <v>817</v>
          </cell>
          <cell r="H842">
            <v>424062.09</v>
          </cell>
          <cell r="I842">
            <v>817</v>
          </cell>
          <cell r="J842">
            <v>433000.2100000002</v>
          </cell>
          <cell r="K842">
            <v>821</v>
          </cell>
          <cell r="L842">
            <v>429963.5300000002</v>
          </cell>
          <cell r="M842">
            <v>823</v>
          </cell>
          <cell r="N842">
            <v>432678.69999999984</v>
          </cell>
          <cell r="O842">
            <v>818</v>
          </cell>
          <cell r="P842">
            <v>430892.02</v>
          </cell>
          <cell r="Q842">
            <v>826</v>
          </cell>
          <cell r="R842">
            <v>436661.27000000008</v>
          </cell>
          <cell r="S842">
            <v>839</v>
          </cell>
          <cell r="T842">
            <v>440502.26000000007</v>
          </cell>
          <cell r="U842">
            <v>844</v>
          </cell>
          <cell r="V842">
            <v>447388.69999999978</v>
          </cell>
          <cell r="W842">
            <v>843</v>
          </cell>
          <cell r="X842">
            <v>453658.08</v>
          </cell>
          <cell r="Y842">
            <v>872</v>
          </cell>
          <cell r="Z842">
            <v>467258.61</v>
          </cell>
          <cell r="AA842">
            <v>9909</v>
          </cell>
          <cell r="AB842">
            <v>5212647.830000001</v>
          </cell>
          <cell r="AC842">
            <v>12</v>
          </cell>
          <cell r="AD842">
            <v>825.75</v>
          </cell>
          <cell r="AE842">
            <v>526.05185487940264</v>
          </cell>
        </row>
        <row r="843">
          <cell r="A843" t="str">
            <v>7490</v>
          </cell>
          <cell r="B843" t="str">
            <v>Citur neklasificēti profesionālie, zinātniskie un tehniskie pakalpojumi</v>
          </cell>
          <cell r="C843">
            <v>1267</v>
          </cell>
          <cell r="D843">
            <v>734465.53000000014</v>
          </cell>
          <cell r="E843">
            <v>1281</v>
          </cell>
          <cell r="F843">
            <v>745332.65000000014</v>
          </cell>
          <cell r="G843">
            <v>1297</v>
          </cell>
          <cell r="H843">
            <v>750842.47</v>
          </cell>
          <cell r="I843">
            <v>1296</v>
          </cell>
          <cell r="J843">
            <v>753968.75000000012</v>
          </cell>
          <cell r="K843">
            <v>1329</v>
          </cell>
          <cell r="L843">
            <v>775413.39</v>
          </cell>
          <cell r="M843">
            <v>1333</v>
          </cell>
          <cell r="N843">
            <v>780538.8199999996</v>
          </cell>
          <cell r="O843">
            <v>1327</v>
          </cell>
          <cell r="P843">
            <v>771964.4800000001</v>
          </cell>
          <cell r="Q843">
            <v>1346</v>
          </cell>
          <cell r="R843">
            <v>787515.51000000013</v>
          </cell>
          <cell r="S843">
            <v>1350</v>
          </cell>
          <cell r="T843">
            <v>785700</v>
          </cell>
          <cell r="U843">
            <v>1351</v>
          </cell>
          <cell r="V843">
            <v>789665.30999999971</v>
          </cell>
          <cell r="W843">
            <v>1353</v>
          </cell>
          <cell r="X843">
            <v>795287.66</v>
          </cell>
          <cell r="Y843">
            <v>1362</v>
          </cell>
          <cell r="Z843">
            <v>787953.73000000033</v>
          </cell>
          <cell r="AA843">
            <v>15892</v>
          </cell>
          <cell r="AB843">
            <v>9258648.3000000007</v>
          </cell>
          <cell r="AC843">
            <v>12</v>
          </cell>
          <cell r="AD843">
            <v>1324.3333333333333</v>
          </cell>
          <cell r="AE843">
            <v>582.59805562547194</v>
          </cell>
        </row>
        <row r="844">
          <cell r="A844" t="str">
            <v>7500</v>
          </cell>
          <cell r="B844" t="str">
            <v>Veterinārie pakalpojumi</v>
          </cell>
          <cell r="C844">
            <v>59</v>
          </cell>
          <cell r="D844">
            <v>29279.71</v>
          </cell>
          <cell r="E844">
            <v>58</v>
          </cell>
          <cell r="F844">
            <v>27499.17</v>
          </cell>
          <cell r="G844">
            <v>61</v>
          </cell>
          <cell r="H844">
            <v>29069.679999999997</v>
          </cell>
          <cell r="I844">
            <v>63</v>
          </cell>
          <cell r="J844">
            <v>26960.04</v>
          </cell>
          <cell r="K844">
            <v>62</v>
          </cell>
          <cell r="L844">
            <v>27629.339999999997</v>
          </cell>
          <cell r="M844">
            <v>67</v>
          </cell>
          <cell r="N844">
            <v>29084.68</v>
          </cell>
          <cell r="O844">
            <v>67</v>
          </cell>
          <cell r="P844">
            <v>28587.840000000004</v>
          </cell>
          <cell r="Q844">
            <v>70</v>
          </cell>
          <cell r="R844">
            <v>29260.9</v>
          </cell>
          <cell r="S844">
            <v>67</v>
          </cell>
          <cell r="T844">
            <v>28292.809999999998</v>
          </cell>
          <cell r="U844">
            <v>65</v>
          </cell>
          <cell r="V844">
            <v>27864.57</v>
          </cell>
          <cell r="W844">
            <v>67</v>
          </cell>
          <cell r="X844">
            <v>28787.84</v>
          </cell>
          <cell r="Y844">
            <v>67</v>
          </cell>
          <cell r="Z844">
            <v>30047.930000000004</v>
          </cell>
          <cell r="AA844">
            <v>773</v>
          </cell>
          <cell r="AB844">
            <v>342364.51</v>
          </cell>
          <cell r="AC844">
            <v>12</v>
          </cell>
          <cell r="AD844">
            <v>64.416666666666671</v>
          </cell>
          <cell r="AE844">
            <v>442.90363518758085</v>
          </cell>
        </row>
        <row r="845">
          <cell r="A845" t="str">
            <v>7711</v>
          </cell>
          <cell r="B845" t="str">
            <v>Automobiļu un citu vieglo transportlīdzekļu iznomāšana un ekspluatācijas līzings</v>
          </cell>
          <cell r="C845">
            <v>163</v>
          </cell>
          <cell r="D845">
            <v>88029.569999999992</v>
          </cell>
          <cell r="E845">
            <v>164</v>
          </cell>
          <cell r="F845">
            <v>87197.47</v>
          </cell>
          <cell r="G845">
            <v>170</v>
          </cell>
          <cell r="H845">
            <v>89713.77</v>
          </cell>
          <cell r="I845">
            <v>180</v>
          </cell>
          <cell r="J845">
            <v>96794.06</v>
          </cell>
          <cell r="K845">
            <v>185</v>
          </cell>
          <cell r="L845">
            <v>101680.59999999998</v>
          </cell>
          <cell r="M845">
            <v>188</v>
          </cell>
          <cell r="N845">
            <v>100087.28000000001</v>
          </cell>
          <cell r="O845">
            <v>183</v>
          </cell>
          <cell r="P845">
            <v>95884.79</v>
          </cell>
          <cell r="Q845">
            <v>181</v>
          </cell>
          <cell r="R845">
            <v>98443.03</v>
          </cell>
          <cell r="S845">
            <v>181</v>
          </cell>
          <cell r="T845">
            <v>98475.669999999984</v>
          </cell>
          <cell r="U845">
            <v>178</v>
          </cell>
          <cell r="V845">
            <v>93284.15</v>
          </cell>
          <cell r="W845">
            <v>174</v>
          </cell>
          <cell r="X845">
            <v>89815.959999999977</v>
          </cell>
          <cell r="Y845">
            <v>174</v>
          </cell>
          <cell r="Z845">
            <v>93292.28</v>
          </cell>
          <cell r="AA845">
            <v>2121</v>
          </cell>
          <cell r="AB845">
            <v>1132698.6299999999</v>
          </cell>
          <cell r="AC845">
            <v>12</v>
          </cell>
          <cell r="AD845">
            <v>176.75</v>
          </cell>
          <cell r="AE845">
            <v>534.039900990099</v>
          </cell>
        </row>
        <row r="846">
          <cell r="A846" t="str">
            <v>7712</v>
          </cell>
          <cell r="B846" t="str">
            <v>Kravu automobiļu iznomāšana un ekspluatācijas līzings</v>
          </cell>
          <cell r="C846">
            <v>35</v>
          </cell>
          <cell r="D846">
            <v>20161.420000000002</v>
          </cell>
          <cell r="E846">
            <v>36</v>
          </cell>
          <cell r="F846">
            <v>19637</v>
          </cell>
          <cell r="G846">
            <v>38</v>
          </cell>
          <cell r="H846">
            <v>20535.43</v>
          </cell>
          <cell r="I846">
            <v>36</v>
          </cell>
          <cell r="J846">
            <v>19638.580000000002</v>
          </cell>
          <cell r="K846">
            <v>36</v>
          </cell>
          <cell r="L846">
            <v>20806.259999999998</v>
          </cell>
          <cell r="M846">
            <v>38</v>
          </cell>
          <cell r="N846">
            <v>21789.47</v>
          </cell>
          <cell r="O846">
            <v>35</v>
          </cell>
          <cell r="P846">
            <v>17816.62</v>
          </cell>
          <cell r="Q846">
            <v>35</v>
          </cell>
          <cell r="R846">
            <v>20060.72</v>
          </cell>
          <cell r="S846">
            <v>34</v>
          </cell>
          <cell r="T846">
            <v>20268.55</v>
          </cell>
          <cell r="U846">
            <v>36</v>
          </cell>
          <cell r="V846">
            <v>19693.400000000001</v>
          </cell>
          <cell r="W846">
            <v>34</v>
          </cell>
          <cell r="X846">
            <v>19027.559999999998</v>
          </cell>
          <cell r="Y846">
            <v>26</v>
          </cell>
          <cell r="Z846">
            <v>12888.44</v>
          </cell>
          <cell r="AA846">
            <v>419</v>
          </cell>
          <cell r="AB846">
            <v>232323.44999999998</v>
          </cell>
          <cell r="AC846">
            <v>12</v>
          </cell>
          <cell r="AD846">
            <v>34.916666666666664</v>
          </cell>
          <cell r="AE846">
            <v>554.47124105011926</v>
          </cell>
        </row>
        <row r="847">
          <cell r="A847" t="str">
            <v>7721</v>
          </cell>
          <cell r="B847" t="str">
            <v>Atpūtas un sporta priekšmetu iznomāšana un ekspluatācijas līzings</v>
          </cell>
          <cell r="C847">
            <v>26</v>
          </cell>
          <cell r="D847">
            <v>10715.55</v>
          </cell>
          <cell r="E847">
            <v>25</v>
          </cell>
          <cell r="F847">
            <v>10485.24</v>
          </cell>
          <cell r="G847">
            <v>27</v>
          </cell>
          <cell r="H847">
            <v>12564.51</v>
          </cell>
          <cell r="I847">
            <v>34</v>
          </cell>
          <cell r="J847">
            <v>12014.04</v>
          </cell>
          <cell r="K847">
            <v>36</v>
          </cell>
          <cell r="L847">
            <v>11754.34</v>
          </cell>
          <cell r="M847">
            <v>43</v>
          </cell>
          <cell r="N847">
            <v>14321.04</v>
          </cell>
          <cell r="O847">
            <v>49</v>
          </cell>
          <cell r="P847">
            <v>18839.36</v>
          </cell>
          <cell r="Q847">
            <v>45</v>
          </cell>
          <cell r="R847">
            <v>17887.190000000002</v>
          </cell>
          <cell r="S847">
            <v>32</v>
          </cell>
          <cell r="T847">
            <v>14762.15</v>
          </cell>
          <cell r="U847">
            <v>29</v>
          </cell>
          <cell r="V847">
            <v>12004.050000000001</v>
          </cell>
          <cell r="W847">
            <v>26</v>
          </cell>
          <cell r="X847">
            <v>12280.949999999999</v>
          </cell>
          <cell r="Y847">
            <v>25</v>
          </cell>
          <cell r="Z847">
            <v>13143.22</v>
          </cell>
          <cell r="AA847">
            <v>397</v>
          </cell>
          <cell r="AB847">
            <v>160771.64000000001</v>
          </cell>
          <cell r="AC847">
            <v>12</v>
          </cell>
          <cell r="AD847">
            <v>33.083333333333336</v>
          </cell>
          <cell r="AE847">
            <v>404.96634760705291</v>
          </cell>
        </row>
        <row r="848">
          <cell r="A848" t="str">
            <v>7729</v>
          </cell>
          <cell r="B848" t="str">
            <v>Cita veida individuālās lietošanas un mājsaimniecības priekšmetu iznomāšana un ekspluatācijas līzings</v>
          </cell>
          <cell r="C848">
            <v>11</v>
          </cell>
          <cell r="D848">
            <v>4996.43</v>
          </cell>
          <cell r="E848">
            <v>13</v>
          </cell>
          <cell r="F848">
            <v>6432.6900000000005</v>
          </cell>
          <cell r="G848">
            <v>16</v>
          </cell>
          <cell r="H848">
            <v>7677.93</v>
          </cell>
          <cell r="I848">
            <v>13</v>
          </cell>
          <cell r="J848">
            <v>5683.01</v>
          </cell>
          <cell r="K848">
            <v>20</v>
          </cell>
          <cell r="L848">
            <v>8261.7200000000012</v>
          </cell>
          <cell r="M848">
            <v>20</v>
          </cell>
          <cell r="N848">
            <v>8945.99</v>
          </cell>
          <cell r="O848">
            <v>21</v>
          </cell>
          <cell r="P848">
            <v>9420.4599999999991</v>
          </cell>
          <cell r="Q848">
            <v>21</v>
          </cell>
          <cell r="R848">
            <v>8898.15</v>
          </cell>
          <cell r="S848">
            <v>19</v>
          </cell>
          <cell r="T848">
            <v>7782.73</v>
          </cell>
          <cell r="U848">
            <v>21</v>
          </cell>
          <cell r="V848">
            <v>9015.35</v>
          </cell>
          <cell r="W848">
            <v>20</v>
          </cell>
          <cell r="X848">
            <v>7953.5599999999995</v>
          </cell>
          <cell r="Y848">
            <v>19</v>
          </cell>
          <cell r="Z848">
            <v>8475.369999999999</v>
          </cell>
          <cell r="AA848">
            <v>214</v>
          </cell>
          <cell r="AB848">
            <v>93543.39</v>
          </cell>
          <cell r="AC848">
            <v>12</v>
          </cell>
          <cell r="AD848">
            <v>17.833333333333332</v>
          </cell>
          <cell r="AE848">
            <v>437.11864485981306</v>
          </cell>
        </row>
        <row r="849">
          <cell r="A849" t="str">
            <v>7731</v>
          </cell>
          <cell r="B849" t="str">
            <v>Lauksaimniecības mašīnu un iekārtu iznomāšana un ekspluatācijas līzings</v>
          </cell>
          <cell r="C849">
            <v>7</v>
          </cell>
          <cell r="D849">
            <v>4490.91</v>
          </cell>
          <cell r="E849">
            <v>7</v>
          </cell>
          <cell r="F849">
            <v>4720</v>
          </cell>
          <cell r="G849">
            <v>7</v>
          </cell>
          <cell r="H849">
            <v>4720</v>
          </cell>
          <cell r="I849">
            <v>9</v>
          </cell>
          <cell r="J849">
            <v>5840</v>
          </cell>
          <cell r="K849">
            <v>9</v>
          </cell>
          <cell r="L849">
            <v>5840</v>
          </cell>
          <cell r="M849">
            <v>11</v>
          </cell>
          <cell r="N849">
            <v>6868</v>
          </cell>
          <cell r="O849">
            <v>11</v>
          </cell>
          <cell r="P849">
            <v>6655</v>
          </cell>
          <cell r="Q849">
            <v>11</v>
          </cell>
          <cell r="R849">
            <v>6992.86</v>
          </cell>
          <cell r="S849">
            <v>11</v>
          </cell>
          <cell r="T849">
            <v>6295</v>
          </cell>
          <cell r="U849">
            <v>10</v>
          </cell>
          <cell r="V849">
            <v>6520</v>
          </cell>
          <cell r="W849">
            <v>10</v>
          </cell>
          <cell r="X849">
            <v>6880</v>
          </cell>
          <cell r="Y849">
            <v>10</v>
          </cell>
          <cell r="Z849">
            <v>6880</v>
          </cell>
          <cell r="AA849">
            <v>113</v>
          </cell>
          <cell r="AB849">
            <v>72701.77</v>
          </cell>
          <cell r="AC849">
            <v>12</v>
          </cell>
          <cell r="AD849">
            <v>9.4166666666666661</v>
          </cell>
          <cell r="AE849">
            <v>643.37849557522122</v>
          </cell>
        </row>
        <row r="850">
          <cell r="A850" t="str">
            <v>7732</v>
          </cell>
          <cell r="B850" t="str">
            <v>Būvniecības mašīnu un iekārtu iznomāšana un ekspluatācijas līzings</v>
          </cell>
          <cell r="C850">
            <v>47</v>
          </cell>
          <cell r="D850">
            <v>24404.720000000001</v>
          </cell>
          <cell r="E850">
            <v>43</v>
          </cell>
          <cell r="F850">
            <v>21555.06</v>
          </cell>
          <cell r="G850">
            <v>44</v>
          </cell>
          <cell r="H850">
            <v>23074.870000000003</v>
          </cell>
          <cell r="I850">
            <v>47</v>
          </cell>
          <cell r="J850">
            <v>25945.67</v>
          </cell>
          <cell r="K850">
            <v>52</v>
          </cell>
          <cell r="L850">
            <v>29411.26</v>
          </cell>
          <cell r="M850">
            <v>53</v>
          </cell>
          <cell r="N850">
            <v>31808.219999999998</v>
          </cell>
          <cell r="O850">
            <v>52</v>
          </cell>
          <cell r="P850">
            <v>31667.34</v>
          </cell>
          <cell r="Q850">
            <v>55</v>
          </cell>
          <cell r="R850">
            <v>32417.190000000002</v>
          </cell>
          <cell r="S850">
            <v>55</v>
          </cell>
          <cell r="T850">
            <v>34125.1</v>
          </cell>
          <cell r="U850">
            <v>55</v>
          </cell>
          <cell r="V850">
            <v>31656.639999999999</v>
          </cell>
          <cell r="W850">
            <v>55</v>
          </cell>
          <cell r="X850">
            <v>32088.14</v>
          </cell>
          <cell r="Y850">
            <v>49</v>
          </cell>
          <cell r="Z850">
            <v>29543.99</v>
          </cell>
          <cell r="AA850">
            <v>607</v>
          </cell>
          <cell r="AB850">
            <v>347698.2</v>
          </cell>
          <cell r="AC850">
            <v>12</v>
          </cell>
          <cell r="AD850">
            <v>50.583333333333336</v>
          </cell>
          <cell r="AE850">
            <v>572.81416803953869</v>
          </cell>
        </row>
        <row r="851">
          <cell r="A851" t="str">
            <v>7733</v>
          </cell>
          <cell r="B851" t="str">
            <v>Biroja tehnikas un iekārtu iznomāšana un ekspluatācijas līzings (ieskaitot datorus)</v>
          </cell>
          <cell r="C851">
            <v>14</v>
          </cell>
          <cell r="D851">
            <v>10098</v>
          </cell>
          <cell r="E851">
            <v>12</v>
          </cell>
          <cell r="F851">
            <v>9537.7099999999991</v>
          </cell>
          <cell r="G851">
            <v>12</v>
          </cell>
          <cell r="H851">
            <v>10020</v>
          </cell>
          <cell r="I851">
            <v>13</v>
          </cell>
          <cell r="J851">
            <v>10153.540000000001</v>
          </cell>
          <cell r="K851">
            <v>15</v>
          </cell>
          <cell r="L851">
            <v>11361.2</v>
          </cell>
          <cell r="M851">
            <v>14</v>
          </cell>
          <cell r="N851">
            <v>10257.27</v>
          </cell>
          <cell r="O851">
            <v>14</v>
          </cell>
          <cell r="P851">
            <v>10253.66</v>
          </cell>
          <cell r="Q851">
            <v>12</v>
          </cell>
          <cell r="R851">
            <v>9339.0400000000009</v>
          </cell>
          <cell r="S851">
            <v>14</v>
          </cell>
          <cell r="T851">
            <v>11325.43</v>
          </cell>
          <cell r="U851">
            <v>14</v>
          </cell>
          <cell r="V851">
            <v>11420</v>
          </cell>
          <cell r="W851">
            <v>16</v>
          </cell>
          <cell r="X851">
            <v>12524</v>
          </cell>
          <cell r="Y851">
            <v>14</v>
          </cell>
          <cell r="Z851">
            <v>11120</v>
          </cell>
          <cell r="AA851">
            <v>164</v>
          </cell>
          <cell r="AB851">
            <v>127409.85</v>
          </cell>
          <cell r="AC851">
            <v>12</v>
          </cell>
          <cell r="AD851">
            <v>13.666666666666666</v>
          </cell>
          <cell r="AE851">
            <v>776.88932926829273</v>
          </cell>
        </row>
        <row r="852">
          <cell r="A852" t="str">
            <v>7734</v>
          </cell>
          <cell r="B852" t="str">
            <v>Ūdens transportlīdzekļu iznomāšana un ekspluatācijas līzings</v>
          </cell>
          <cell r="C852">
            <v>1</v>
          </cell>
          <cell r="D852">
            <v>700</v>
          </cell>
          <cell r="E852">
            <v>1</v>
          </cell>
          <cell r="F852">
            <v>700</v>
          </cell>
          <cell r="G852">
            <v>2</v>
          </cell>
          <cell r="H852">
            <v>770</v>
          </cell>
          <cell r="I852">
            <v>3</v>
          </cell>
          <cell r="J852">
            <v>1150</v>
          </cell>
          <cell r="K852">
            <v>3</v>
          </cell>
          <cell r="L852">
            <v>1200</v>
          </cell>
          <cell r="M852">
            <v>4</v>
          </cell>
          <cell r="N852">
            <v>1940</v>
          </cell>
          <cell r="O852">
            <v>4</v>
          </cell>
          <cell r="P852">
            <v>2040</v>
          </cell>
          <cell r="Q852">
            <v>5</v>
          </cell>
          <cell r="R852">
            <v>2130</v>
          </cell>
          <cell r="S852">
            <v>4</v>
          </cell>
          <cell r="T852">
            <v>2170</v>
          </cell>
          <cell r="U852">
            <v>1</v>
          </cell>
          <cell r="V852">
            <v>720</v>
          </cell>
          <cell r="W852">
            <v>2</v>
          </cell>
          <cell r="X852">
            <v>1044</v>
          </cell>
          <cell r="Y852">
            <v>3</v>
          </cell>
          <cell r="Z852">
            <v>1164</v>
          </cell>
          <cell r="AA852">
            <v>33</v>
          </cell>
          <cell r="AB852">
            <v>15728</v>
          </cell>
          <cell r="AC852">
            <v>12</v>
          </cell>
          <cell r="AD852">
            <v>2.75</v>
          </cell>
          <cell r="AE852">
            <v>476.60606060606062</v>
          </cell>
        </row>
        <row r="853">
          <cell r="A853" t="str">
            <v>7735</v>
          </cell>
          <cell r="B853" t="str">
            <v>Gaisa transportlīdzekļu iznomāšana un ekspluatācijas līzings</v>
          </cell>
          <cell r="C853">
            <v>2</v>
          </cell>
          <cell r="D853">
            <v>1440</v>
          </cell>
          <cell r="E853">
            <v>2</v>
          </cell>
          <cell r="F853">
            <v>1440</v>
          </cell>
          <cell r="G853">
            <v>2</v>
          </cell>
          <cell r="H853">
            <v>1440</v>
          </cell>
          <cell r="I853">
            <v>2</v>
          </cell>
          <cell r="J853">
            <v>1440</v>
          </cell>
          <cell r="K853">
            <v>2</v>
          </cell>
          <cell r="L853">
            <v>1440</v>
          </cell>
          <cell r="M853">
            <v>2</v>
          </cell>
          <cell r="N853">
            <v>1440</v>
          </cell>
          <cell r="O853">
            <v>2</v>
          </cell>
          <cell r="P853">
            <v>1440</v>
          </cell>
          <cell r="Q853">
            <v>2</v>
          </cell>
          <cell r="R853">
            <v>1440</v>
          </cell>
          <cell r="S853">
            <v>2</v>
          </cell>
          <cell r="T853">
            <v>1440</v>
          </cell>
          <cell r="U853">
            <v>2</v>
          </cell>
          <cell r="V853">
            <v>1440</v>
          </cell>
          <cell r="W853">
            <v>2</v>
          </cell>
          <cell r="X853">
            <v>1440</v>
          </cell>
          <cell r="Y853">
            <v>2</v>
          </cell>
          <cell r="Z853">
            <v>1440</v>
          </cell>
          <cell r="AA853">
            <v>24</v>
          </cell>
          <cell r="AB853">
            <v>17280</v>
          </cell>
          <cell r="AC853">
            <v>12</v>
          </cell>
          <cell r="AD853">
            <v>2</v>
          </cell>
          <cell r="AE853">
            <v>720</v>
          </cell>
        </row>
        <row r="854">
          <cell r="A854" t="str">
            <v>7739</v>
          </cell>
          <cell r="B854" t="str">
            <v>Citur neklasificētu pārējo mašīnu, iekārtu un materiālo līdzekļu iznomāšana un ekspluatācijas līzings</v>
          </cell>
          <cell r="C854">
            <v>82</v>
          </cell>
          <cell r="D854">
            <v>45902.360000000008</v>
          </cell>
          <cell r="E854">
            <v>84</v>
          </cell>
          <cell r="F854">
            <v>45701.22</v>
          </cell>
          <cell r="G854">
            <v>85</v>
          </cell>
          <cell r="H854">
            <v>45638.46</v>
          </cell>
          <cell r="I854">
            <v>86</v>
          </cell>
          <cell r="J854">
            <v>47169.759999999995</v>
          </cell>
          <cell r="K854">
            <v>85</v>
          </cell>
          <cell r="L854">
            <v>49115.3</v>
          </cell>
          <cell r="M854">
            <v>85</v>
          </cell>
          <cell r="N854">
            <v>48573.55</v>
          </cell>
          <cell r="O854">
            <v>86</v>
          </cell>
          <cell r="P854">
            <v>50918.080000000016</v>
          </cell>
          <cell r="Q854">
            <v>79</v>
          </cell>
          <cell r="R854">
            <v>47841.38</v>
          </cell>
          <cell r="S854">
            <v>86</v>
          </cell>
          <cell r="T854">
            <v>52198.400000000009</v>
          </cell>
          <cell r="U854">
            <v>87</v>
          </cell>
          <cell r="V854">
            <v>51877.579999999994</v>
          </cell>
          <cell r="W854">
            <v>86</v>
          </cell>
          <cell r="X854">
            <v>49746.109999999993</v>
          </cell>
          <cell r="Y854">
            <v>84</v>
          </cell>
          <cell r="Z854">
            <v>47399.520000000011</v>
          </cell>
          <cell r="AA854">
            <v>1015</v>
          </cell>
          <cell r="AB854">
            <v>582081.72000000009</v>
          </cell>
          <cell r="AC854">
            <v>12</v>
          </cell>
          <cell r="AD854">
            <v>84.583333333333329</v>
          </cell>
          <cell r="AE854">
            <v>573.47952709359618</v>
          </cell>
        </row>
        <row r="855">
          <cell r="A855" t="str">
            <v>7740</v>
          </cell>
          <cell r="B855" t="str">
            <v>Intelektuālā īpašuma un līdzīgu darbu līzings, izņemot autortiesību objektus</v>
          </cell>
          <cell r="C855">
            <v>20</v>
          </cell>
          <cell r="D855">
            <v>12730</v>
          </cell>
          <cell r="E855">
            <v>19</v>
          </cell>
          <cell r="F855">
            <v>11692.1</v>
          </cell>
          <cell r="G855">
            <v>18</v>
          </cell>
          <cell r="H855">
            <v>10627</v>
          </cell>
          <cell r="I855">
            <v>17</v>
          </cell>
          <cell r="J855">
            <v>9897</v>
          </cell>
          <cell r="K855">
            <v>21</v>
          </cell>
          <cell r="L855">
            <v>11907.630000000001</v>
          </cell>
          <cell r="M855">
            <v>26</v>
          </cell>
          <cell r="N855">
            <v>15158.189999999999</v>
          </cell>
          <cell r="O855">
            <v>27</v>
          </cell>
          <cell r="P855">
            <v>15642</v>
          </cell>
          <cell r="Q855">
            <v>21</v>
          </cell>
          <cell r="R855">
            <v>12454.35</v>
          </cell>
          <cell r="S855">
            <v>21</v>
          </cell>
          <cell r="T855">
            <v>12712.52</v>
          </cell>
          <cell r="U855">
            <v>19</v>
          </cell>
          <cell r="V855">
            <v>11310</v>
          </cell>
          <cell r="W855">
            <v>21</v>
          </cell>
          <cell r="X855">
            <v>12134.57</v>
          </cell>
          <cell r="Y855">
            <v>21</v>
          </cell>
          <cell r="Z855">
            <v>12329.83</v>
          </cell>
          <cell r="AA855">
            <v>251</v>
          </cell>
          <cell r="AB855">
            <v>148595.19</v>
          </cell>
          <cell r="AC855">
            <v>12</v>
          </cell>
          <cell r="AD855">
            <v>20.916666666666668</v>
          </cell>
          <cell r="AE855">
            <v>592.01270916334659</v>
          </cell>
        </row>
        <row r="856">
          <cell r="A856" t="str">
            <v>7810</v>
          </cell>
          <cell r="B856" t="str">
            <v>Nodarbinātības aģentūru darbība</v>
          </cell>
          <cell r="C856">
            <v>39</v>
          </cell>
          <cell r="D856">
            <v>24512.870000000003</v>
          </cell>
          <cell r="E856">
            <v>40</v>
          </cell>
          <cell r="F856">
            <v>23837.809999999998</v>
          </cell>
          <cell r="G856">
            <v>43</v>
          </cell>
          <cell r="H856">
            <v>24672.09</v>
          </cell>
          <cell r="I856">
            <v>44</v>
          </cell>
          <cell r="J856">
            <v>25643.899999999998</v>
          </cell>
          <cell r="K856">
            <v>49</v>
          </cell>
          <cell r="L856">
            <v>29067.95</v>
          </cell>
          <cell r="M856">
            <v>51</v>
          </cell>
          <cell r="N856">
            <v>28603.08</v>
          </cell>
          <cell r="O856">
            <v>52</v>
          </cell>
          <cell r="P856">
            <v>29809</v>
          </cell>
          <cell r="Q856">
            <v>47</v>
          </cell>
          <cell r="R856">
            <v>27042</v>
          </cell>
          <cell r="S856">
            <v>48</v>
          </cell>
          <cell r="T856">
            <v>26218</v>
          </cell>
          <cell r="U856">
            <v>45</v>
          </cell>
          <cell r="V856">
            <v>25572</v>
          </cell>
          <cell r="W856">
            <v>47</v>
          </cell>
          <cell r="X856">
            <v>26463</v>
          </cell>
          <cell r="Y856">
            <v>47</v>
          </cell>
          <cell r="Z856">
            <v>26232.39</v>
          </cell>
          <cell r="AA856">
            <v>552</v>
          </cell>
          <cell r="AB856">
            <v>317674.09000000003</v>
          </cell>
          <cell r="AC856">
            <v>12</v>
          </cell>
          <cell r="AD856">
            <v>46</v>
          </cell>
          <cell r="AE856">
            <v>575.49653985507246</v>
          </cell>
        </row>
        <row r="857">
          <cell r="A857" t="str">
            <v>7820</v>
          </cell>
          <cell r="B857" t="str">
            <v>Nodrošināšana ar personālu uz laiku</v>
          </cell>
          <cell r="C857">
            <v>94</v>
          </cell>
          <cell r="D857">
            <v>51694.49</v>
          </cell>
          <cell r="E857">
            <v>98</v>
          </cell>
          <cell r="F857">
            <v>51861.32</v>
          </cell>
          <cell r="G857">
            <v>98</v>
          </cell>
          <cell r="H857">
            <v>56351.74</v>
          </cell>
          <cell r="I857">
            <v>100</v>
          </cell>
          <cell r="J857">
            <v>57654.439999999995</v>
          </cell>
          <cell r="K857">
            <v>102</v>
          </cell>
          <cell r="L857">
            <v>59609.360000000008</v>
          </cell>
          <cell r="M857">
            <v>98</v>
          </cell>
          <cell r="N857">
            <v>55662.950000000004</v>
          </cell>
          <cell r="O857">
            <v>94</v>
          </cell>
          <cell r="P857">
            <v>52196.94</v>
          </cell>
          <cell r="Q857">
            <v>98</v>
          </cell>
          <cell r="R857">
            <v>55168.08</v>
          </cell>
          <cell r="S857">
            <v>99</v>
          </cell>
          <cell r="T857">
            <v>53999.199999999997</v>
          </cell>
          <cell r="U857">
            <v>104</v>
          </cell>
          <cell r="V857">
            <v>55208.010000000009</v>
          </cell>
          <cell r="W857">
            <v>104</v>
          </cell>
          <cell r="X857">
            <v>56173.280000000006</v>
          </cell>
          <cell r="Y857">
            <v>105</v>
          </cell>
          <cell r="Z857">
            <v>55573.150000000009</v>
          </cell>
          <cell r="AA857">
            <v>1194</v>
          </cell>
          <cell r="AB857">
            <v>661152.96000000008</v>
          </cell>
          <cell r="AC857">
            <v>12</v>
          </cell>
          <cell r="AD857">
            <v>99.5</v>
          </cell>
          <cell r="AE857">
            <v>553.72944723618093</v>
          </cell>
        </row>
        <row r="858">
          <cell r="A858" t="str">
            <v>7830</v>
          </cell>
          <cell r="B858" t="str">
            <v>Pārējo cilvēkresursu vadība</v>
          </cell>
          <cell r="C858">
            <v>77</v>
          </cell>
          <cell r="D858">
            <v>45452.28</v>
          </cell>
          <cell r="E858">
            <v>72</v>
          </cell>
          <cell r="F858">
            <v>43135.680000000008</v>
          </cell>
          <cell r="G858">
            <v>73</v>
          </cell>
          <cell r="H858">
            <v>43341.419999999991</v>
          </cell>
          <cell r="I858">
            <v>74</v>
          </cell>
          <cell r="J858">
            <v>42599.29</v>
          </cell>
          <cell r="K858">
            <v>72</v>
          </cell>
          <cell r="L858">
            <v>43015.67</v>
          </cell>
          <cell r="M858">
            <v>64</v>
          </cell>
          <cell r="N858">
            <v>38951.360000000008</v>
          </cell>
          <cell r="O858">
            <v>66</v>
          </cell>
          <cell r="P858">
            <v>38905.670000000006</v>
          </cell>
          <cell r="Q858">
            <v>60</v>
          </cell>
          <cell r="R858">
            <v>37113.159999999996</v>
          </cell>
          <cell r="S858">
            <v>63</v>
          </cell>
          <cell r="T858">
            <v>36226.050000000003</v>
          </cell>
          <cell r="U858">
            <v>57</v>
          </cell>
          <cell r="V858">
            <v>33696.449999999997</v>
          </cell>
          <cell r="W858">
            <v>60</v>
          </cell>
          <cell r="X858">
            <v>35632.829999999994</v>
          </cell>
          <cell r="Y858">
            <v>62</v>
          </cell>
          <cell r="Z858">
            <v>37072.829999999994</v>
          </cell>
          <cell r="AA858">
            <v>800</v>
          </cell>
          <cell r="AB858">
            <v>475142.69000000006</v>
          </cell>
          <cell r="AC858">
            <v>12</v>
          </cell>
          <cell r="AD858">
            <v>66.666666666666671</v>
          </cell>
          <cell r="AE858">
            <v>593.92836250000005</v>
          </cell>
        </row>
        <row r="859">
          <cell r="A859" t="str">
            <v>7911</v>
          </cell>
          <cell r="B859" t="str">
            <v>Ceļojumu biroju pakalpojumi</v>
          </cell>
          <cell r="C859">
            <v>87</v>
          </cell>
          <cell r="D859">
            <v>46186.12</v>
          </cell>
          <cell r="E859">
            <v>85</v>
          </cell>
          <cell r="F859">
            <v>45221.81</v>
          </cell>
          <cell r="G859">
            <v>90</v>
          </cell>
          <cell r="H859">
            <v>47659.49</v>
          </cell>
          <cell r="I859">
            <v>92</v>
          </cell>
          <cell r="J859">
            <v>50136.41</v>
          </cell>
          <cell r="K859">
            <v>90</v>
          </cell>
          <cell r="L859">
            <v>48627.86</v>
          </cell>
          <cell r="M859">
            <v>88</v>
          </cell>
          <cell r="N859">
            <v>49031.26</v>
          </cell>
          <cell r="O859">
            <v>93</v>
          </cell>
          <cell r="P859">
            <v>49692.479999999996</v>
          </cell>
          <cell r="Q859">
            <v>94</v>
          </cell>
          <cell r="R859">
            <v>49608.619999999995</v>
          </cell>
          <cell r="S859">
            <v>93</v>
          </cell>
          <cell r="T859">
            <v>49393.289999999994</v>
          </cell>
          <cell r="U859">
            <v>84</v>
          </cell>
          <cell r="V859">
            <v>42937.409999999996</v>
          </cell>
          <cell r="W859">
            <v>86</v>
          </cell>
          <cell r="X859">
            <v>43328.99</v>
          </cell>
          <cell r="Y859">
            <v>83</v>
          </cell>
          <cell r="Z859">
            <v>45872.98</v>
          </cell>
          <cell r="AA859">
            <v>1065</v>
          </cell>
          <cell r="AB859">
            <v>567696.72</v>
          </cell>
          <cell r="AC859">
            <v>12</v>
          </cell>
          <cell r="AD859">
            <v>88.75</v>
          </cell>
          <cell r="AE859">
            <v>533.04856338028162</v>
          </cell>
        </row>
        <row r="860">
          <cell r="A860" t="str">
            <v>7912</v>
          </cell>
          <cell r="B860" t="str">
            <v>Tūrisma operatoru pakalpojumi</v>
          </cell>
          <cell r="C860">
            <v>62</v>
          </cell>
          <cell r="D860">
            <v>30150.76</v>
          </cell>
          <cell r="E860">
            <v>63</v>
          </cell>
          <cell r="F860">
            <v>31210.9</v>
          </cell>
          <cell r="G860">
            <v>65</v>
          </cell>
          <cell r="H860">
            <v>30207.26</v>
          </cell>
          <cell r="I860">
            <v>67</v>
          </cell>
          <cell r="J860">
            <v>31423.940000000002</v>
          </cell>
          <cell r="K860">
            <v>66</v>
          </cell>
          <cell r="L860">
            <v>31824.32</v>
          </cell>
          <cell r="M860">
            <v>68</v>
          </cell>
          <cell r="N860">
            <v>31944.02</v>
          </cell>
          <cell r="O860">
            <v>67</v>
          </cell>
          <cell r="P860">
            <v>38259.22</v>
          </cell>
          <cell r="Q860">
            <v>65</v>
          </cell>
          <cell r="R860">
            <v>31709.200000000001</v>
          </cell>
          <cell r="S860">
            <v>63</v>
          </cell>
          <cell r="T860">
            <v>30050.79</v>
          </cell>
          <cell r="U860">
            <v>67</v>
          </cell>
          <cell r="V860">
            <v>32731.759999999998</v>
          </cell>
          <cell r="W860">
            <v>72</v>
          </cell>
          <cell r="X860">
            <v>31661.560000000005</v>
          </cell>
          <cell r="Y860">
            <v>64</v>
          </cell>
          <cell r="Z860">
            <v>29114.33</v>
          </cell>
          <cell r="AA860">
            <v>789</v>
          </cell>
          <cell r="AB860">
            <v>380288.06</v>
          </cell>
          <cell r="AC860">
            <v>12</v>
          </cell>
          <cell r="AD860">
            <v>65.75</v>
          </cell>
          <cell r="AE860">
            <v>481.98740177439799</v>
          </cell>
        </row>
        <row r="861">
          <cell r="A861" t="str">
            <v>7990</v>
          </cell>
          <cell r="B861" t="str">
            <v>Citi rezervēšanas pakalpojumi un ar tiem saistītas darbības</v>
          </cell>
          <cell r="C861">
            <v>107</v>
          </cell>
          <cell r="D861">
            <v>59957.520000000004</v>
          </cell>
          <cell r="E861">
            <v>107</v>
          </cell>
          <cell r="F861">
            <v>61054.830000000009</v>
          </cell>
          <cell r="G861">
            <v>113</v>
          </cell>
          <cell r="H861">
            <v>61440.63</v>
          </cell>
          <cell r="I861">
            <v>105</v>
          </cell>
          <cell r="J861">
            <v>60544.09</v>
          </cell>
          <cell r="K861">
            <v>115</v>
          </cell>
          <cell r="L861">
            <v>62909.43</v>
          </cell>
          <cell r="M861">
            <v>119</v>
          </cell>
          <cell r="N861">
            <v>66167.51999999999</v>
          </cell>
          <cell r="O861">
            <v>125</v>
          </cell>
          <cell r="P861">
            <v>69542.62</v>
          </cell>
          <cell r="Q861">
            <v>127</v>
          </cell>
          <cell r="R861">
            <v>69930.37</v>
          </cell>
          <cell r="S861">
            <v>129</v>
          </cell>
          <cell r="T861">
            <v>71103.469999999987</v>
          </cell>
          <cell r="U861">
            <v>132</v>
          </cell>
          <cell r="V861">
            <v>73440</v>
          </cell>
          <cell r="W861">
            <v>129</v>
          </cell>
          <cell r="X861">
            <v>73443.05</v>
          </cell>
          <cell r="Y861">
            <v>130</v>
          </cell>
          <cell r="Z861">
            <v>69978.429999999993</v>
          </cell>
          <cell r="AA861">
            <v>1438</v>
          </cell>
          <cell r="AB861">
            <v>799511.96</v>
          </cell>
          <cell r="AC861">
            <v>12</v>
          </cell>
          <cell r="AD861">
            <v>119.83333333333333</v>
          </cell>
          <cell r="AE861">
            <v>555.98884561891509</v>
          </cell>
        </row>
        <row r="862">
          <cell r="A862" t="str">
            <v>8010</v>
          </cell>
          <cell r="B862" t="str">
            <v>Personiskās drošības darbības</v>
          </cell>
          <cell r="C862">
            <v>330</v>
          </cell>
          <cell r="D862">
            <v>155651.57000000004</v>
          </cell>
          <cell r="E862">
            <v>326</v>
          </cell>
          <cell r="F862">
            <v>151725.38000000009</v>
          </cell>
          <cell r="G862">
            <v>326</v>
          </cell>
          <cell r="H862">
            <v>159894.9500000001</v>
          </cell>
          <cell r="I862">
            <v>317</v>
          </cell>
          <cell r="J862">
            <v>157670.67000000007</v>
          </cell>
          <cell r="K862">
            <v>318</v>
          </cell>
          <cell r="L862">
            <v>158234.72000000003</v>
          </cell>
          <cell r="M862">
            <v>323</v>
          </cell>
          <cell r="N862">
            <v>155765.55000000002</v>
          </cell>
          <cell r="O862">
            <v>309</v>
          </cell>
          <cell r="P862">
            <v>153168.85999999996</v>
          </cell>
          <cell r="Q862">
            <v>311</v>
          </cell>
          <cell r="R862">
            <v>151425.8600000001</v>
          </cell>
          <cell r="S862">
            <v>315</v>
          </cell>
          <cell r="T862">
            <v>153250.69</v>
          </cell>
          <cell r="U862">
            <v>297</v>
          </cell>
          <cell r="V862">
            <v>153037.02999999994</v>
          </cell>
          <cell r="W862">
            <v>306</v>
          </cell>
          <cell r="X862">
            <v>153853.79999999996</v>
          </cell>
          <cell r="Y862">
            <v>295</v>
          </cell>
          <cell r="Z862">
            <v>158055.81000000011</v>
          </cell>
          <cell r="AA862">
            <v>3773</v>
          </cell>
          <cell r="AB862">
            <v>1861734.8900000004</v>
          </cell>
          <cell r="AC862">
            <v>12</v>
          </cell>
          <cell r="AD862">
            <v>314.41666666666669</v>
          </cell>
          <cell r="AE862">
            <v>493.43622846541223</v>
          </cell>
        </row>
        <row r="863">
          <cell r="A863" t="str">
            <v>8020</v>
          </cell>
          <cell r="B863" t="str">
            <v>Drošības sistēmu pakalpojumi</v>
          </cell>
          <cell r="C863">
            <v>359</v>
          </cell>
          <cell r="D863">
            <v>186555.20000000007</v>
          </cell>
          <cell r="E863">
            <v>366</v>
          </cell>
          <cell r="F863">
            <v>190140.1699999999</v>
          </cell>
          <cell r="G863">
            <v>376</v>
          </cell>
          <cell r="H863">
            <v>205261.33000000005</v>
          </cell>
          <cell r="I863">
            <v>360</v>
          </cell>
          <cell r="J863">
            <v>189183.94999999998</v>
          </cell>
          <cell r="K863">
            <v>365</v>
          </cell>
          <cell r="L863">
            <v>193481.20999999993</v>
          </cell>
          <cell r="M863">
            <v>375</v>
          </cell>
          <cell r="N863">
            <v>204139.05000000005</v>
          </cell>
          <cell r="O863">
            <v>380</v>
          </cell>
          <cell r="P863">
            <v>200549.16000000003</v>
          </cell>
          <cell r="Q863">
            <v>392</v>
          </cell>
          <cell r="R863">
            <v>208003.67000000004</v>
          </cell>
          <cell r="S863">
            <v>380</v>
          </cell>
          <cell r="T863">
            <v>202280.6399999999</v>
          </cell>
          <cell r="U863">
            <v>385</v>
          </cell>
          <cell r="V863">
            <v>207366.86999999997</v>
          </cell>
          <cell r="W863">
            <v>397</v>
          </cell>
          <cell r="X863">
            <v>206023.32999999993</v>
          </cell>
          <cell r="Y863">
            <v>397</v>
          </cell>
          <cell r="Z863">
            <v>228336.37</v>
          </cell>
          <cell r="AA863">
            <v>4532</v>
          </cell>
          <cell r="AB863">
            <v>2421320.9500000002</v>
          </cell>
          <cell r="AC863">
            <v>12</v>
          </cell>
          <cell r="AD863">
            <v>377.66666666666669</v>
          </cell>
          <cell r="AE863">
            <v>534.27205428067077</v>
          </cell>
        </row>
        <row r="864">
          <cell r="A864" t="str">
            <v>8030</v>
          </cell>
          <cell r="B864" t="str">
            <v>Izmeklēšanas darbības</v>
          </cell>
          <cell r="C864">
            <v>16</v>
          </cell>
          <cell r="D864">
            <v>7752.8600000000006</v>
          </cell>
          <cell r="E864">
            <v>16</v>
          </cell>
          <cell r="F864">
            <v>7687.5</v>
          </cell>
          <cell r="G864">
            <v>19</v>
          </cell>
          <cell r="H864">
            <v>10283.92</v>
          </cell>
          <cell r="I864">
            <v>20</v>
          </cell>
          <cell r="J864">
            <v>10666.949999999999</v>
          </cell>
          <cell r="K864">
            <v>21</v>
          </cell>
          <cell r="L864">
            <v>9998.42</v>
          </cell>
          <cell r="M864">
            <v>20</v>
          </cell>
          <cell r="N864">
            <v>10155.58</v>
          </cell>
          <cell r="O864">
            <v>17</v>
          </cell>
          <cell r="P864">
            <v>8558.5400000000009</v>
          </cell>
          <cell r="Q864">
            <v>17</v>
          </cell>
          <cell r="R864">
            <v>8736.01</v>
          </cell>
          <cell r="S864">
            <v>17</v>
          </cell>
          <cell r="T864">
            <v>9503.7999999999993</v>
          </cell>
          <cell r="U864">
            <v>19</v>
          </cell>
          <cell r="V864">
            <v>10575.65</v>
          </cell>
          <cell r="W864">
            <v>18</v>
          </cell>
          <cell r="X864">
            <v>9648.27</v>
          </cell>
          <cell r="Y864">
            <v>17</v>
          </cell>
          <cell r="Z864">
            <v>9447.3799999999992</v>
          </cell>
          <cell r="AA864">
            <v>217</v>
          </cell>
          <cell r="AB864">
            <v>113014.88</v>
          </cell>
          <cell r="AC864">
            <v>12</v>
          </cell>
          <cell r="AD864">
            <v>18.083333333333332</v>
          </cell>
          <cell r="AE864">
            <v>520.8058986175115</v>
          </cell>
        </row>
        <row r="865">
          <cell r="A865" t="str">
            <v>8110</v>
          </cell>
          <cell r="B865" t="str">
            <v>Ēku uzturēšanas un ekspluatācijas darbības</v>
          </cell>
          <cell r="C865">
            <v>740</v>
          </cell>
          <cell r="D865">
            <v>375429.85000000003</v>
          </cell>
          <cell r="E865">
            <v>750</v>
          </cell>
          <cell r="F865">
            <v>375204.0700000003</v>
          </cell>
          <cell r="G865">
            <v>746</v>
          </cell>
          <cell r="H865">
            <v>381850.85000000015</v>
          </cell>
          <cell r="I865">
            <v>751</v>
          </cell>
          <cell r="J865">
            <v>392057.35000000015</v>
          </cell>
          <cell r="K865">
            <v>770</v>
          </cell>
          <cell r="L865">
            <v>409324.09000000032</v>
          </cell>
          <cell r="M865">
            <v>781</v>
          </cell>
          <cell r="N865">
            <v>406686.63000000035</v>
          </cell>
          <cell r="O865">
            <v>792</v>
          </cell>
          <cell r="P865">
            <v>409446.63000000006</v>
          </cell>
          <cell r="Q865">
            <v>800</v>
          </cell>
          <cell r="R865">
            <v>413354.71000000031</v>
          </cell>
          <cell r="S865">
            <v>799</v>
          </cell>
          <cell r="T865">
            <v>413113.06000000029</v>
          </cell>
          <cell r="U865">
            <v>787</v>
          </cell>
          <cell r="V865">
            <v>409992.04000000015</v>
          </cell>
          <cell r="W865">
            <v>811</v>
          </cell>
          <cell r="X865">
            <v>417448.63000000006</v>
          </cell>
          <cell r="Y865">
            <v>815</v>
          </cell>
          <cell r="Z865">
            <v>418056.7000000003</v>
          </cell>
          <cell r="AA865">
            <v>9342</v>
          </cell>
          <cell r="AB865">
            <v>4821964.6100000022</v>
          </cell>
          <cell r="AC865">
            <v>12</v>
          </cell>
          <cell r="AD865">
            <v>778.5</v>
          </cell>
          <cell r="AE865">
            <v>516.15977413830035</v>
          </cell>
        </row>
        <row r="866">
          <cell r="A866" t="str">
            <v>8121</v>
          </cell>
          <cell r="B866" t="str">
            <v>Vispārēja ēku tīrīšana</v>
          </cell>
          <cell r="C866">
            <v>964</v>
          </cell>
          <cell r="D866">
            <v>472229.32000000024</v>
          </cell>
          <cell r="E866">
            <v>952</v>
          </cell>
          <cell r="F866">
            <v>460384.95999999979</v>
          </cell>
          <cell r="G866">
            <v>963</v>
          </cell>
          <cell r="H866">
            <v>468704.75000000012</v>
          </cell>
          <cell r="I866">
            <v>978</v>
          </cell>
          <cell r="J866">
            <v>492816.81999999995</v>
          </cell>
          <cell r="K866">
            <v>967</v>
          </cell>
          <cell r="L866">
            <v>493008.88000000024</v>
          </cell>
          <cell r="M866">
            <v>999</v>
          </cell>
          <cell r="N866">
            <v>563912.0499999997</v>
          </cell>
          <cell r="O866">
            <v>998</v>
          </cell>
          <cell r="P866">
            <v>508919.45000000013</v>
          </cell>
          <cell r="Q866">
            <v>1019</v>
          </cell>
          <cell r="R866">
            <v>516980.76999999979</v>
          </cell>
          <cell r="S866">
            <v>1028</v>
          </cell>
          <cell r="T866">
            <v>517200.08999999968</v>
          </cell>
          <cell r="U866">
            <v>1020</v>
          </cell>
          <cell r="V866">
            <v>513760.65999999986</v>
          </cell>
          <cell r="W866">
            <v>1017</v>
          </cell>
          <cell r="X866">
            <v>506568.49000000022</v>
          </cell>
          <cell r="Y866">
            <v>1013</v>
          </cell>
          <cell r="Z866">
            <v>514404.58999999997</v>
          </cell>
          <cell r="AA866">
            <v>11918</v>
          </cell>
          <cell r="AB866">
            <v>6028890.8300000001</v>
          </cell>
          <cell r="AC866">
            <v>12</v>
          </cell>
          <cell r="AD866">
            <v>993.16666666666663</v>
          </cell>
          <cell r="AE866">
            <v>505.864308608827</v>
          </cell>
        </row>
        <row r="867">
          <cell r="A867" t="str">
            <v>8122</v>
          </cell>
          <cell r="B867" t="str">
            <v>Citas ēku un ražošanas objektu tīrīšanas un uzkopšanas darbības</v>
          </cell>
          <cell r="C867">
            <v>563</v>
          </cell>
          <cell r="D867">
            <v>280942.13</v>
          </cell>
          <cell r="E867">
            <v>554</v>
          </cell>
          <cell r="F867">
            <v>272607.72000000009</v>
          </cell>
          <cell r="G867">
            <v>565</v>
          </cell>
          <cell r="H867">
            <v>274461.48000000004</v>
          </cell>
          <cell r="I867">
            <v>559</v>
          </cell>
          <cell r="J867">
            <v>283365.35999999987</v>
          </cell>
          <cell r="K867">
            <v>583</v>
          </cell>
          <cell r="L867">
            <v>293389.33000000013</v>
          </cell>
          <cell r="M867">
            <v>587</v>
          </cell>
          <cell r="N867">
            <v>295760.95000000013</v>
          </cell>
          <cell r="O867">
            <v>584</v>
          </cell>
          <cell r="P867">
            <v>301535.00000000012</v>
          </cell>
          <cell r="Q867">
            <v>601</v>
          </cell>
          <cell r="R867">
            <v>306807.01</v>
          </cell>
          <cell r="S867">
            <v>610</v>
          </cell>
          <cell r="T867">
            <v>305212.09000000008</v>
          </cell>
          <cell r="U867">
            <v>622</v>
          </cell>
          <cell r="V867">
            <v>316995.76000000024</v>
          </cell>
          <cell r="W867">
            <v>627</v>
          </cell>
          <cell r="X867">
            <v>324918.69999999984</v>
          </cell>
          <cell r="Y867">
            <v>610</v>
          </cell>
          <cell r="Z867">
            <v>313984.97000000003</v>
          </cell>
          <cell r="AA867">
            <v>7065</v>
          </cell>
          <cell r="AB867">
            <v>3569980.5000000005</v>
          </cell>
          <cell r="AC867">
            <v>12</v>
          </cell>
          <cell r="AD867">
            <v>588.75</v>
          </cell>
          <cell r="AE867">
            <v>505.30509554140133</v>
          </cell>
        </row>
        <row r="868">
          <cell r="A868" t="str">
            <v>8129</v>
          </cell>
          <cell r="B868" t="str">
            <v>Cita veida tīrīšanas darbības</v>
          </cell>
          <cell r="C868">
            <v>939</v>
          </cell>
          <cell r="D868">
            <v>401578.5299999998</v>
          </cell>
          <cell r="E868">
            <v>954</v>
          </cell>
          <cell r="F868">
            <v>407407.5199999999</v>
          </cell>
          <cell r="G868">
            <v>964</v>
          </cell>
          <cell r="H868">
            <v>415401.92999999976</v>
          </cell>
          <cell r="I868">
            <v>951</v>
          </cell>
          <cell r="J868">
            <v>408307.2699999999</v>
          </cell>
          <cell r="K868">
            <v>979</v>
          </cell>
          <cell r="L868">
            <v>421874.21</v>
          </cell>
          <cell r="M868">
            <v>996</v>
          </cell>
          <cell r="N868">
            <v>431628.27999999997</v>
          </cell>
          <cell r="O868">
            <v>994</v>
          </cell>
          <cell r="P868">
            <v>431245.42999999976</v>
          </cell>
          <cell r="Q868">
            <v>1011</v>
          </cell>
          <cell r="R868">
            <v>443272.34999999963</v>
          </cell>
          <cell r="S868">
            <v>1019</v>
          </cell>
          <cell r="T868">
            <v>447313.5099999996</v>
          </cell>
          <cell r="U868">
            <v>998</v>
          </cell>
          <cell r="V868">
            <v>434944.50999999972</v>
          </cell>
          <cell r="W868">
            <v>1004</v>
          </cell>
          <cell r="X868">
            <v>434182.16999999987</v>
          </cell>
          <cell r="Y868">
            <v>1005</v>
          </cell>
          <cell r="Z868">
            <v>429810.51999999996</v>
          </cell>
          <cell r="AA868">
            <v>11814</v>
          </cell>
          <cell r="AB868">
            <v>5106966.2299999977</v>
          </cell>
          <cell r="AC868">
            <v>12</v>
          </cell>
          <cell r="AD868">
            <v>984.5</v>
          </cell>
          <cell r="AE868">
            <v>432.28087269341438</v>
          </cell>
        </row>
        <row r="869">
          <cell r="A869" t="str">
            <v>8130</v>
          </cell>
          <cell r="B869" t="str">
            <v>Ainavu veidošanas un uzturēšanas darbības</v>
          </cell>
          <cell r="C869">
            <v>244</v>
          </cell>
          <cell r="D869">
            <v>125398.79999999996</v>
          </cell>
          <cell r="E869">
            <v>233</v>
          </cell>
          <cell r="F869">
            <v>117994.71999999999</v>
          </cell>
          <cell r="G869">
            <v>262</v>
          </cell>
          <cell r="H869">
            <v>125131.26999999996</v>
          </cell>
          <cell r="I869">
            <v>316</v>
          </cell>
          <cell r="J869">
            <v>161446.62999999995</v>
          </cell>
          <cell r="K869">
            <v>342</v>
          </cell>
          <cell r="L869">
            <v>178746.5100000001</v>
          </cell>
          <cell r="M869">
            <v>360</v>
          </cell>
          <cell r="N869">
            <v>192126.11000000007</v>
          </cell>
          <cell r="O869">
            <v>370</v>
          </cell>
          <cell r="P869">
            <v>195027.12000000005</v>
          </cell>
          <cell r="Q869">
            <v>384</v>
          </cell>
          <cell r="R869">
            <v>205167.00999999992</v>
          </cell>
          <cell r="S869">
            <v>368</v>
          </cell>
          <cell r="T869">
            <v>195231.08000000005</v>
          </cell>
          <cell r="U869">
            <v>337</v>
          </cell>
          <cell r="V869">
            <v>177166.21000000005</v>
          </cell>
          <cell r="W869">
            <v>327</v>
          </cell>
          <cell r="X869">
            <v>162789.82000000004</v>
          </cell>
          <cell r="Y869">
            <v>304</v>
          </cell>
          <cell r="Z869">
            <v>151738.1</v>
          </cell>
          <cell r="AA869">
            <v>3847</v>
          </cell>
          <cell r="AB869">
            <v>1987963.3800000004</v>
          </cell>
          <cell r="AC869">
            <v>12</v>
          </cell>
          <cell r="AD869">
            <v>320.58333333333331</v>
          </cell>
          <cell r="AE869">
            <v>516.75679230569278</v>
          </cell>
        </row>
        <row r="870">
          <cell r="A870" t="str">
            <v>8211</v>
          </cell>
          <cell r="B870" t="str">
            <v>Kombinētie biroju administratīvie pakalpojumi</v>
          </cell>
          <cell r="C870">
            <v>272</v>
          </cell>
          <cell r="D870">
            <v>158420.48000000004</v>
          </cell>
          <cell r="E870">
            <v>275</v>
          </cell>
          <cell r="F870">
            <v>160005.43000000005</v>
          </cell>
          <cell r="G870">
            <v>272</v>
          </cell>
          <cell r="H870">
            <v>160383.79000000004</v>
          </cell>
          <cell r="I870">
            <v>270</v>
          </cell>
          <cell r="J870">
            <v>157114.45000000001</v>
          </cell>
          <cell r="K870">
            <v>280</v>
          </cell>
          <cell r="L870">
            <v>160552.15000000002</v>
          </cell>
          <cell r="M870">
            <v>280</v>
          </cell>
          <cell r="N870">
            <v>163632.48000000001</v>
          </cell>
          <cell r="O870">
            <v>284</v>
          </cell>
          <cell r="P870">
            <v>165061</v>
          </cell>
          <cell r="Q870">
            <v>280</v>
          </cell>
          <cell r="R870">
            <v>160981.41</v>
          </cell>
          <cell r="S870">
            <v>281</v>
          </cell>
          <cell r="T870">
            <v>163737.29000000004</v>
          </cell>
          <cell r="U870">
            <v>267</v>
          </cell>
          <cell r="V870">
            <v>150525.31</v>
          </cell>
          <cell r="W870">
            <v>274</v>
          </cell>
          <cell r="X870">
            <v>151190.91000000003</v>
          </cell>
          <cell r="Y870">
            <v>273</v>
          </cell>
          <cell r="Z870">
            <v>154294.09999999998</v>
          </cell>
          <cell r="AA870">
            <v>3308</v>
          </cell>
          <cell r="AB870">
            <v>1905898.8000000003</v>
          </cell>
          <cell r="AC870">
            <v>12</v>
          </cell>
          <cell r="AD870">
            <v>275.66666666666669</v>
          </cell>
          <cell r="AE870">
            <v>576.14836759371235</v>
          </cell>
        </row>
        <row r="871">
          <cell r="A871" t="str">
            <v>8219</v>
          </cell>
          <cell r="B871" t="str">
            <v>Kopēšana, dokumentu sagatavošana un citas specializētās biroju palīgdarbības</v>
          </cell>
          <cell r="C871">
            <v>64</v>
          </cell>
          <cell r="D871">
            <v>36637.26</v>
          </cell>
          <cell r="E871">
            <v>64</v>
          </cell>
          <cell r="F871">
            <v>35381.949999999997</v>
          </cell>
          <cell r="G871">
            <v>66</v>
          </cell>
          <cell r="H871">
            <v>36976.129999999997</v>
          </cell>
          <cell r="I871">
            <v>67</v>
          </cell>
          <cell r="J871">
            <v>37610.33</v>
          </cell>
          <cell r="K871">
            <v>74</v>
          </cell>
          <cell r="L871">
            <v>42254.07</v>
          </cell>
          <cell r="M871">
            <v>80</v>
          </cell>
          <cell r="N871">
            <v>46119.689999999995</v>
          </cell>
          <cell r="O871">
            <v>85</v>
          </cell>
          <cell r="P871">
            <v>48452.6</v>
          </cell>
          <cell r="Q871">
            <v>82</v>
          </cell>
          <cell r="R871">
            <v>46387.08</v>
          </cell>
          <cell r="S871">
            <v>84</v>
          </cell>
          <cell r="T871">
            <v>45394.9</v>
          </cell>
          <cell r="U871">
            <v>83</v>
          </cell>
          <cell r="V871">
            <v>47608.160000000003</v>
          </cell>
          <cell r="W871">
            <v>84</v>
          </cell>
          <cell r="X871">
            <v>47196.800000000003</v>
          </cell>
          <cell r="Y871">
            <v>86</v>
          </cell>
          <cell r="Z871">
            <v>47543.630000000005</v>
          </cell>
          <cell r="AA871">
            <v>919</v>
          </cell>
          <cell r="AB871">
            <v>517562.60000000003</v>
          </cell>
          <cell r="AC871">
            <v>12</v>
          </cell>
          <cell r="AD871">
            <v>76.583333333333329</v>
          </cell>
          <cell r="AE871">
            <v>563.1801958650708</v>
          </cell>
        </row>
        <row r="872">
          <cell r="A872" t="str">
            <v>8220</v>
          </cell>
          <cell r="B872" t="str">
            <v>Informācijas zvanu centru darbība</v>
          </cell>
          <cell r="C872">
            <v>70</v>
          </cell>
          <cell r="D872">
            <v>37382.469999999994</v>
          </cell>
          <cell r="E872">
            <v>70</v>
          </cell>
          <cell r="F872">
            <v>35787.21</v>
          </cell>
          <cell r="G872">
            <v>72</v>
          </cell>
          <cell r="H872">
            <v>37319.499999999993</v>
          </cell>
          <cell r="I872">
            <v>73</v>
          </cell>
          <cell r="J872">
            <v>37237.260000000009</v>
          </cell>
          <cell r="K872">
            <v>70</v>
          </cell>
          <cell r="L872">
            <v>34503.719999999994</v>
          </cell>
          <cell r="M872">
            <v>66</v>
          </cell>
          <cell r="N872">
            <v>35918.879999999997</v>
          </cell>
          <cell r="O872">
            <v>69</v>
          </cell>
          <cell r="P872">
            <v>35593.069999999992</v>
          </cell>
          <cell r="Q872">
            <v>67</v>
          </cell>
          <cell r="R872">
            <v>35685.979999999996</v>
          </cell>
          <cell r="S872">
            <v>74</v>
          </cell>
          <cell r="T872">
            <v>38356.540000000008</v>
          </cell>
          <cell r="U872">
            <v>63</v>
          </cell>
          <cell r="V872">
            <v>32282.54</v>
          </cell>
          <cell r="W872">
            <v>59</v>
          </cell>
          <cell r="X872">
            <v>30747.530000000002</v>
          </cell>
          <cell r="Y872">
            <v>58</v>
          </cell>
          <cell r="Z872">
            <v>31562.32</v>
          </cell>
          <cell r="AA872">
            <v>811</v>
          </cell>
          <cell r="AB872">
            <v>422377.02</v>
          </cell>
          <cell r="AC872">
            <v>12</v>
          </cell>
          <cell r="AD872">
            <v>67.583333333333329</v>
          </cell>
          <cell r="AE872">
            <v>520.81013563501847</v>
          </cell>
        </row>
        <row r="873">
          <cell r="A873" t="str">
            <v>8230</v>
          </cell>
          <cell r="B873" t="str">
            <v>Sanāksmju un tirdzniecības izstāžu organizatoru pakalpojumi</v>
          </cell>
          <cell r="C873">
            <v>102</v>
          </cell>
          <cell r="D873">
            <v>55928.150000000016</v>
          </cell>
          <cell r="E873">
            <v>102</v>
          </cell>
          <cell r="F873">
            <v>53619.30999999999</v>
          </cell>
          <cell r="G873">
            <v>101</v>
          </cell>
          <cell r="H873">
            <v>52884.770000000011</v>
          </cell>
          <cell r="I873">
            <v>97</v>
          </cell>
          <cell r="J873">
            <v>50982.200000000012</v>
          </cell>
          <cell r="K873">
            <v>99</v>
          </cell>
          <cell r="L873">
            <v>54388.299999999996</v>
          </cell>
          <cell r="M873">
            <v>99</v>
          </cell>
          <cell r="N873">
            <v>50952.219999999987</v>
          </cell>
          <cell r="O873">
            <v>94</v>
          </cell>
          <cell r="P873">
            <v>50497.249999999993</v>
          </cell>
          <cell r="Q873">
            <v>101</v>
          </cell>
          <cell r="R873">
            <v>53768.880000000005</v>
          </cell>
          <cell r="S873">
            <v>107</v>
          </cell>
          <cell r="T873">
            <v>56549.12000000001</v>
          </cell>
          <cell r="U873">
            <v>100</v>
          </cell>
          <cell r="V873">
            <v>54071.029999999992</v>
          </cell>
          <cell r="W873">
            <v>100</v>
          </cell>
          <cell r="X873">
            <v>51770.44000000001</v>
          </cell>
          <cell r="Y873">
            <v>101</v>
          </cell>
          <cell r="Z873">
            <v>49751.700000000012</v>
          </cell>
          <cell r="AA873">
            <v>1203</v>
          </cell>
          <cell r="AB873">
            <v>635163.37000000011</v>
          </cell>
          <cell r="AC873">
            <v>12</v>
          </cell>
          <cell r="AD873">
            <v>100.25</v>
          </cell>
          <cell r="AE873">
            <v>527.98285120532012</v>
          </cell>
        </row>
        <row r="874">
          <cell r="A874" t="str">
            <v>8291</v>
          </cell>
          <cell r="B874" t="str">
            <v>Iekasēšanas aģentūru un kredītbiroju pakalpojumi</v>
          </cell>
          <cell r="C874">
            <v>16</v>
          </cell>
          <cell r="D874">
            <v>8492.1</v>
          </cell>
          <cell r="E874">
            <v>15</v>
          </cell>
          <cell r="F874">
            <v>7576.8</v>
          </cell>
          <cell r="G874">
            <v>15</v>
          </cell>
          <cell r="H874">
            <v>7324</v>
          </cell>
          <cell r="I874">
            <v>15</v>
          </cell>
          <cell r="J874">
            <v>6534.75</v>
          </cell>
          <cell r="K874">
            <v>15</v>
          </cell>
          <cell r="L874">
            <v>6282.2000000000007</v>
          </cell>
          <cell r="M874">
            <v>15</v>
          </cell>
          <cell r="N874">
            <v>6694.2000000000007</v>
          </cell>
          <cell r="O874">
            <v>15</v>
          </cell>
          <cell r="P874">
            <v>5473.2800000000007</v>
          </cell>
          <cell r="Q874">
            <v>14</v>
          </cell>
          <cell r="R874">
            <v>5669.47</v>
          </cell>
          <cell r="S874">
            <v>15</v>
          </cell>
          <cell r="T874">
            <v>5609.2000000000007</v>
          </cell>
          <cell r="U874">
            <v>16</v>
          </cell>
          <cell r="V874">
            <v>6953.4800000000005</v>
          </cell>
          <cell r="W874">
            <v>16</v>
          </cell>
          <cell r="X874">
            <v>6640.34</v>
          </cell>
          <cell r="Y874">
            <v>19</v>
          </cell>
          <cell r="Z874">
            <v>7792.77</v>
          </cell>
          <cell r="AA874">
            <v>186</v>
          </cell>
          <cell r="AB874">
            <v>81042.59</v>
          </cell>
          <cell r="AC874">
            <v>12</v>
          </cell>
          <cell r="AD874">
            <v>15.5</v>
          </cell>
          <cell r="AE874">
            <v>435.71284946236557</v>
          </cell>
        </row>
        <row r="875">
          <cell r="A875" t="str">
            <v>8292</v>
          </cell>
          <cell r="B875" t="str">
            <v>Iepakošanas pakalpojumi</v>
          </cell>
          <cell r="C875">
            <v>58</v>
          </cell>
          <cell r="D875">
            <v>31173.100000000002</v>
          </cell>
          <cell r="E875">
            <v>58</v>
          </cell>
          <cell r="F875">
            <v>33029.18</v>
          </cell>
          <cell r="G875">
            <v>69</v>
          </cell>
          <cell r="H875">
            <v>39311.82</v>
          </cell>
          <cell r="I875">
            <v>68</v>
          </cell>
          <cell r="J875">
            <v>35261.270000000004</v>
          </cell>
          <cell r="K875">
            <v>67</v>
          </cell>
          <cell r="L875">
            <v>37155.589999999997</v>
          </cell>
          <cell r="M875">
            <v>71</v>
          </cell>
          <cell r="N875">
            <v>36682.270000000004</v>
          </cell>
          <cell r="O875">
            <v>66</v>
          </cell>
          <cell r="P875">
            <v>38554.710000000006</v>
          </cell>
          <cell r="Q875">
            <v>68</v>
          </cell>
          <cell r="R875">
            <v>37905.479999999996</v>
          </cell>
          <cell r="S875">
            <v>68</v>
          </cell>
          <cell r="T875">
            <v>35905.71</v>
          </cell>
          <cell r="U875">
            <v>76</v>
          </cell>
          <cell r="V875">
            <v>42401.23000000001</v>
          </cell>
          <cell r="W875">
            <v>75</v>
          </cell>
          <cell r="X875">
            <v>42637.4</v>
          </cell>
          <cell r="Y875">
            <v>75</v>
          </cell>
          <cell r="Z875">
            <v>39755.930000000015</v>
          </cell>
          <cell r="AA875">
            <v>819</v>
          </cell>
          <cell r="AB875">
            <v>449773.69</v>
          </cell>
          <cell r="AC875">
            <v>12</v>
          </cell>
          <cell r="AD875">
            <v>68.25</v>
          </cell>
          <cell r="AE875">
            <v>549.17422466422465</v>
          </cell>
        </row>
        <row r="876">
          <cell r="A876" t="str">
            <v>8299</v>
          </cell>
          <cell r="B876" t="str">
            <v>Pārējas citur neklasificētas uzņēmējdarbības veicināšanas palīgdarbības</v>
          </cell>
          <cell r="C876">
            <v>551</v>
          </cell>
          <cell r="D876">
            <v>303234.50000000006</v>
          </cell>
          <cell r="E876">
            <v>559</v>
          </cell>
          <cell r="F876">
            <v>302922.98999999987</v>
          </cell>
          <cell r="G876">
            <v>564</v>
          </cell>
          <cell r="H876">
            <v>311453.40000000014</v>
          </cell>
          <cell r="I876">
            <v>559</v>
          </cell>
          <cell r="J876">
            <v>313403.02</v>
          </cell>
          <cell r="K876">
            <v>562</v>
          </cell>
          <cell r="L876">
            <v>318719.28000000003</v>
          </cell>
          <cell r="M876">
            <v>563</v>
          </cell>
          <cell r="N876">
            <v>316779.14999999991</v>
          </cell>
          <cell r="O876">
            <v>567</v>
          </cell>
          <cell r="P876">
            <v>319470.75</v>
          </cell>
          <cell r="Q876">
            <v>568</v>
          </cell>
          <cell r="R876">
            <v>320487.02999999997</v>
          </cell>
          <cell r="S876">
            <v>575</v>
          </cell>
          <cell r="T876">
            <v>320710.27999999997</v>
          </cell>
          <cell r="U876">
            <v>554</v>
          </cell>
          <cell r="V876">
            <v>310727.53999999986</v>
          </cell>
          <cell r="W876">
            <v>562</v>
          </cell>
          <cell r="X876">
            <v>313295.7900000001</v>
          </cell>
          <cell r="Y876">
            <v>563</v>
          </cell>
          <cell r="Z876">
            <v>317984.69</v>
          </cell>
          <cell r="AA876">
            <v>6747</v>
          </cell>
          <cell r="AB876">
            <v>3769188.4199999995</v>
          </cell>
          <cell r="AC876">
            <v>12</v>
          </cell>
          <cell r="AD876">
            <v>562.25</v>
          </cell>
          <cell r="AE876">
            <v>558.64657180969311</v>
          </cell>
        </row>
        <row r="877">
          <cell r="A877" t="str">
            <v>8411</v>
          </cell>
          <cell r="B877" t="str">
            <v>Vispārējo valsts dienestu darbība</v>
          </cell>
          <cell r="C877">
            <v>1</v>
          </cell>
          <cell r="D877">
            <v>671</v>
          </cell>
          <cell r="E877">
            <v>1</v>
          </cell>
          <cell r="F877">
            <v>600</v>
          </cell>
          <cell r="G877">
            <v>1</v>
          </cell>
          <cell r="H877">
            <v>720</v>
          </cell>
          <cell r="I877">
            <v>1</v>
          </cell>
          <cell r="J877">
            <v>720</v>
          </cell>
          <cell r="K877">
            <v>1</v>
          </cell>
          <cell r="L877">
            <v>720</v>
          </cell>
          <cell r="M877">
            <v>1</v>
          </cell>
          <cell r="N877">
            <v>720</v>
          </cell>
          <cell r="O877">
            <v>1</v>
          </cell>
          <cell r="P877">
            <v>720</v>
          </cell>
          <cell r="Q877">
            <v>1</v>
          </cell>
          <cell r="R877">
            <v>720</v>
          </cell>
          <cell r="U877">
            <v>1</v>
          </cell>
          <cell r="V877">
            <v>420</v>
          </cell>
          <cell r="W877">
            <v>1</v>
          </cell>
          <cell r="X877">
            <v>720</v>
          </cell>
          <cell r="Y877">
            <v>1</v>
          </cell>
          <cell r="Z877">
            <v>720</v>
          </cell>
          <cell r="AA877">
            <v>11</v>
          </cell>
          <cell r="AB877">
            <v>7451</v>
          </cell>
          <cell r="AC877">
            <v>11</v>
          </cell>
          <cell r="AD877">
            <v>1</v>
          </cell>
          <cell r="AE877">
            <v>677.36363636363637</v>
          </cell>
        </row>
        <row r="878">
          <cell r="A878" t="str">
            <v>8412</v>
          </cell>
          <cell r="B878" t="str">
            <v>Veselības aprūpes, izglītības, kultūras un citu sociālo pakalpojumu nodrošināšanas koordinēšana, izņemot sociālo apdrošināšanu</v>
          </cell>
          <cell r="C878">
            <v>7</v>
          </cell>
          <cell r="D878">
            <v>3102.7400000000002</v>
          </cell>
          <cell r="E878">
            <v>8</v>
          </cell>
          <cell r="F878">
            <v>3710.55</v>
          </cell>
          <cell r="G878">
            <v>8</v>
          </cell>
          <cell r="H878">
            <v>3639.95</v>
          </cell>
          <cell r="I878">
            <v>8</v>
          </cell>
          <cell r="J878">
            <v>3605.4500000000003</v>
          </cell>
          <cell r="K878">
            <v>8</v>
          </cell>
          <cell r="L878">
            <v>3480.08</v>
          </cell>
          <cell r="M878">
            <v>9</v>
          </cell>
          <cell r="N878">
            <v>4395.68</v>
          </cell>
          <cell r="O878">
            <v>9</v>
          </cell>
          <cell r="P878">
            <v>4613.8</v>
          </cell>
          <cell r="Q878">
            <v>10</v>
          </cell>
          <cell r="R878">
            <v>4905.09</v>
          </cell>
          <cell r="S878">
            <v>10</v>
          </cell>
          <cell r="T878">
            <v>6326.48</v>
          </cell>
          <cell r="U878">
            <v>10</v>
          </cell>
          <cell r="V878">
            <v>6517.93</v>
          </cell>
          <cell r="W878">
            <v>10</v>
          </cell>
          <cell r="X878">
            <v>6539.55</v>
          </cell>
          <cell r="Y878">
            <v>10</v>
          </cell>
          <cell r="Z878">
            <v>6365.3600000000006</v>
          </cell>
          <cell r="AA878">
            <v>107</v>
          </cell>
          <cell r="AB878">
            <v>57202.660000000011</v>
          </cell>
          <cell r="AC878">
            <v>12</v>
          </cell>
          <cell r="AD878">
            <v>8.9166666666666661</v>
          </cell>
          <cell r="AE878">
            <v>534.60429906542061</v>
          </cell>
        </row>
        <row r="879">
          <cell r="A879" t="str">
            <v>8413</v>
          </cell>
          <cell r="B879" t="str">
            <v>Uzņēmējdarbības koordinēšana un efektivitātes veicināšana</v>
          </cell>
          <cell r="C879">
            <v>15</v>
          </cell>
          <cell r="D879">
            <v>7171</v>
          </cell>
          <cell r="E879">
            <v>16</v>
          </cell>
          <cell r="F879">
            <v>6588</v>
          </cell>
          <cell r="G879">
            <v>21</v>
          </cell>
          <cell r="H879">
            <v>9582.2000000000007</v>
          </cell>
          <cell r="I879">
            <v>20</v>
          </cell>
          <cell r="J879">
            <v>10317.68</v>
          </cell>
          <cell r="K879">
            <v>18</v>
          </cell>
          <cell r="L879">
            <v>10416</v>
          </cell>
          <cell r="M879">
            <v>16</v>
          </cell>
          <cell r="N879">
            <v>8993</v>
          </cell>
          <cell r="O879">
            <v>18</v>
          </cell>
          <cell r="P879">
            <v>10374</v>
          </cell>
          <cell r="Q879">
            <v>18</v>
          </cell>
          <cell r="R879">
            <v>9257</v>
          </cell>
          <cell r="S879">
            <v>18</v>
          </cell>
          <cell r="T879">
            <v>8758</v>
          </cell>
          <cell r="U879">
            <v>15</v>
          </cell>
          <cell r="V879">
            <v>8094.6</v>
          </cell>
          <cell r="W879">
            <v>21</v>
          </cell>
          <cell r="X879">
            <v>9794</v>
          </cell>
          <cell r="Y879">
            <v>20</v>
          </cell>
          <cell r="Z879">
            <v>11434.84</v>
          </cell>
          <cell r="AA879">
            <v>216</v>
          </cell>
          <cell r="AB879">
            <v>110780.32</v>
          </cell>
          <cell r="AC879">
            <v>12</v>
          </cell>
          <cell r="AD879">
            <v>18</v>
          </cell>
          <cell r="AE879">
            <v>512.87185185185183</v>
          </cell>
        </row>
        <row r="880">
          <cell r="A880" t="str">
            <v>8421</v>
          </cell>
          <cell r="B880" t="str">
            <v>Ārlietas</v>
          </cell>
          <cell r="C880">
            <v>5</v>
          </cell>
          <cell r="D880">
            <v>1305</v>
          </cell>
          <cell r="E880">
            <v>5</v>
          </cell>
          <cell r="F880">
            <v>1485</v>
          </cell>
          <cell r="G880">
            <v>4</v>
          </cell>
          <cell r="H880">
            <v>1310</v>
          </cell>
          <cell r="I880">
            <v>4</v>
          </cell>
          <cell r="J880">
            <v>1030</v>
          </cell>
          <cell r="K880">
            <v>4</v>
          </cell>
          <cell r="L880">
            <v>1329</v>
          </cell>
          <cell r="M880">
            <v>4</v>
          </cell>
          <cell r="N880">
            <v>1029</v>
          </cell>
          <cell r="O880">
            <v>3</v>
          </cell>
          <cell r="P880">
            <v>820</v>
          </cell>
          <cell r="Q880">
            <v>3</v>
          </cell>
          <cell r="R880">
            <v>850</v>
          </cell>
          <cell r="S880">
            <v>3</v>
          </cell>
          <cell r="T880">
            <v>850</v>
          </cell>
          <cell r="U880">
            <v>3</v>
          </cell>
          <cell r="V880">
            <v>850</v>
          </cell>
          <cell r="W880">
            <v>3</v>
          </cell>
          <cell r="X880">
            <v>820</v>
          </cell>
          <cell r="Y880">
            <v>3</v>
          </cell>
          <cell r="Z880">
            <v>850</v>
          </cell>
          <cell r="AA880">
            <v>44</v>
          </cell>
          <cell r="AB880">
            <v>12528</v>
          </cell>
          <cell r="AC880">
            <v>12</v>
          </cell>
          <cell r="AD880">
            <v>3.6666666666666665</v>
          </cell>
          <cell r="AE880">
            <v>284.72727272727275</v>
          </cell>
        </row>
        <row r="881">
          <cell r="A881" t="str">
            <v>8423</v>
          </cell>
          <cell r="B881" t="str">
            <v>Tieslietu iestāžu darbība</v>
          </cell>
          <cell r="C881">
            <v>7</v>
          </cell>
          <cell r="D881">
            <v>3430.12</v>
          </cell>
          <cell r="E881">
            <v>7</v>
          </cell>
          <cell r="F881">
            <v>3444.93</v>
          </cell>
          <cell r="G881">
            <v>7</v>
          </cell>
          <cell r="H881">
            <v>3451.5200000000004</v>
          </cell>
          <cell r="I881">
            <v>6</v>
          </cell>
          <cell r="J881">
            <v>3029.94</v>
          </cell>
          <cell r="K881">
            <v>6</v>
          </cell>
          <cell r="L881">
            <v>3039.23</v>
          </cell>
          <cell r="M881">
            <v>6</v>
          </cell>
          <cell r="N881">
            <v>2989.9100000000003</v>
          </cell>
          <cell r="O881">
            <v>6</v>
          </cell>
          <cell r="P881">
            <v>3030.6</v>
          </cell>
          <cell r="Q881">
            <v>6</v>
          </cell>
          <cell r="R881">
            <v>3075.51</v>
          </cell>
          <cell r="S881">
            <v>6</v>
          </cell>
          <cell r="T881">
            <v>3045.48</v>
          </cell>
          <cell r="U881">
            <v>6</v>
          </cell>
          <cell r="V881">
            <v>3068.83</v>
          </cell>
          <cell r="W881">
            <v>6</v>
          </cell>
          <cell r="X881">
            <v>3027.95</v>
          </cell>
          <cell r="Y881">
            <v>6</v>
          </cell>
          <cell r="Z881">
            <v>3026.95</v>
          </cell>
          <cell r="AA881">
            <v>75</v>
          </cell>
          <cell r="AB881">
            <v>37660.969999999994</v>
          </cell>
          <cell r="AC881">
            <v>12</v>
          </cell>
          <cell r="AD881">
            <v>6.25</v>
          </cell>
          <cell r="AE881">
            <v>502.14626666666658</v>
          </cell>
        </row>
        <row r="882">
          <cell r="A882" t="str">
            <v>8424</v>
          </cell>
          <cell r="B882" t="str">
            <v>Sabiedriskās kārtības un drošības uzturēšana</v>
          </cell>
          <cell r="C882">
            <v>16</v>
          </cell>
          <cell r="D882">
            <v>8625.35</v>
          </cell>
          <cell r="E882">
            <v>18</v>
          </cell>
          <cell r="F882">
            <v>8715.6</v>
          </cell>
          <cell r="G882">
            <v>18</v>
          </cell>
          <cell r="H882">
            <v>9100.41</v>
          </cell>
          <cell r="I882">
            <v>17</v>
          </cell>
          <cell r="J882">
            <v>8744.17</v>
          </cell>
          <cell r="K882">
            <v>18</v>
          </cell>
          <cell r="L882">
            <v>8730.4500000000007</v>
          </cell>
          <cell r="M882">
            <v>18</v>
          </cell>
          <cell r="N882">
            <v>8970.48</v>
          </cell>
          <cell r="O882">
            <v>16</v>
          </cell>
          <cell r="P882">
            <v>8103.8</v>
          </cell>
          <cell r="Q882">
            <v>16</v>
          </cell>
          <cell r="R882">
            <v>7920.29</v>
          </cell>
          <cell r="S882">
            <v>16</v>
          </cell>
          <cell r="T882">
            <v>8419.64</v>
          </cell>
          <cell r="U882">
            <v>16</v>
          </cell>
          <cell r="V882">
            <v>8499.1</v>
          </cell>
          <cell r="W882">
            <v>17</v>
          </cell>
          <cell r="X882">
            <v>8751.2000000000007</v>
          </cell>
          <cell r="Y882">
            <v>16</v>
          </cell>
          <cell r="Z882">
            <v>8843.35</v>
          </cell>
          <cell r="AA882">
            <v>202</v>
          </cell>
          <cell r="AB882">
            <v>103423.84</v>
          </cell>
          <cell r="AC882">
            <v>12</v>
          </cell>
          <cell r="AD882">
            <v>16.833333333333332</v>
          </cell>
          <cell r="AE882">
            <v>511.99920792079206</v>
          </cell>
        </row>
        <row r="883">
          <cell r="A883" t="str">
            <v>8510</v>
          </cell>
          <cell r="B883" t="str">
            <v>Pirmskolas izglītība</v>
          </cell>
          <cell r="C883">
            <v>211</v>
          </cell>
          <cell r="D883">
            <v>117174.69000000002</v>
          </cell>
          <cell r="E883">
            <v>220</v>
          </cell>
          <cell r="F883">
            <v>119141.4</v>
          </cell>
          <cell r="G883">
            <v>220</v>
          </cell>
          <cell r="H883">
            <v>122162.58</v>
          </cell>
          <cell r="I883">
            <v>223</v>
          </cell>
          <cell r="J883">
            <v>121737.87999999998</v>
          </cell>
          <cell r="K883">
            <v>226</v>
          </cell>
          <cell r="L883">
            <v>127206.37999999995</v>
          </cell>
          <cell r="M883">
            <v>231</v>
          </cell>
          <cell r="N883">
            <v>125793.42000000001</v>
          </cell>
          <cell r="O883">
            <v>223</v>
          </cell>
          <cell r="P883">
            <v>125456.76999999996</v>
          </cell>
          <cell r="Q883">
            <v>216</v>
          </cell>
          <cell r="R883">
            <v>120059.28</v>
          </cell>
          <cell r="S883">
            <v>230</v>
          </cell>
          <cell r="T883">
            <v>127405.97000000002</v>
          </cell>
          <cell r="U883">
            <v>226</v>
          </cell>
          <cell r="V883">
            <v>124827.09999999998</v>
          </cell>
          <cell r="W883">
            <v>227</v>
          </cell>
          <cell r="X883">
            <v>125949.79999999999</v>
          </cell>
          <cell r="Y883">
            <v>228</v>
          </cell>
          <cell r="Z883">
            <v>125943.66</v>
          </cell>
          <cell r="AA883">
            <v>2681</v>
          </cell>
          <cell r="AB883">
            <v>1482858.9299999997</v>
          </cell>
          <cell r="AC883">
            <v>12</v>
          </cell>
          <cell r="AD883">
            <v>223.41666666666666</v>
          </cell>
          <cell r="AE883">
            <v>553.09919060052209</v>
          </cell>
        </row>
        <row r="884">
          <cell r="A884" t="str">
            <v>8520</v>
          </cell>
          <cell r="B884" t="str">
            <v>Sākumizglītība</v>
          </cell>
          <cell r="C884">
            <v>11</v>
          </cell>
          <cell r="D884">
            <v>6364.82</v>
          </cell>
          <cell r="E884">
            <v>11</v>
          </cell>
          <cell r="F884">
            <v>6179.82</v>
          </cell>
          <cell r="G884">
            <v>11</v>
          </cell>
          <cell r="H884">
            <v>6551.2999999999993</v>
          </cell>
          <cell r="I884">
            <v>11</v>
          </cell>
          <cell r="J884">
            <v>6366.99</v>
          </cell>
          <cell r="K884">
            <v>11</v>
          </cell>
          <cell r="L884">
            <v>6606.2699999999995</v>
          </cell>
          <cell r="M884">
            <v>11</v>
          </cell>
          <cell r="N884">
            <v>6632.17</v>
          </cell>
          <cell r="O884">
            <v>10</v>
          </cell>
          <cell r="P884">
            <v>6277.4500000000007</v>
          </cell>
          <cell r="Q884">
            <v>10</v>
          </cell>
          <cell r="R884">
            <v>5536.2599999999993</v>
          </cell>
          <cell r="S884">
            <v>11</v>
          </cell>
          <cell r="T884">
            <v>6629.2</v>
          </cell>
          <cell r="U884">
            <v>11</v>
          </cell>
          <cell r="V884">
            <v>6944.21</v>
          </cell>
          <cell r="W884">
            <v>14</v>
          </cell>
          <cell r="X884">
            <v>7015.68</v>
          </cell>
          <cell r="Y884">
            <v>12</v>
          </cell>
          <cell r="Z884">
            <v>7401.17</v>
          </cell>
          <cell r="AA884">
            <v>134</v>
          </cell>
          <cell r="AB884">
            <v>78505.340000000011</v>
          </cell>
          <cell r="AC884">
            <v>12</v>
          </cell>
          <cell r="AD884">
            <v>11.166666666666666</v>
          </cell>
          <cell r="AE884">
            <v>585.86074626865684</v>
          </cell>
        </row>
        <row r="885">
          <cell r="A885" t="str">
            <v>8531</v>
          </cell>
          <cell r="B885" t="str">
            <v>Vispārējā vidējā izglītība</v>
          </cell>
          <cell r="C885">
            <v>2</v>
          </cell>
          <cell r="D885">
            <v>946.14</v>
          </cell>
          <cell r="E885">
            <v>2</v>
          </cell>
          <cell r="F885">
            <v>985</v>
          </cell>
          <cell r="G885">
            <v>2</v>
          </cell>
          <cell r="H885">
            <v>923.04</v>
          </cell>
          <cell r="I885">
            <v>2</v>
          </cell>
          <cell r="J885">
            <v>986.99</v>
          </cell>
          <cell r="K885">
            <v>3</v>
          </cell>
          <cell r="L885">
            <v>1316.7</v>
          </cell>
          <cell r="M885">
            <v>2</v>
          </cell>
          <cell r="N885">
            <v>1342.22</v>
          </cell>
          <cell r="O885">
            <v>1</v>
          </cell>
          <cell r="P885">
            <v>700</v>
          </cell>
          <cell r="Q885">
            <v>1</v>
          </cell>
          <cell r="R885">
            <v>700</v>
          </cell>
          <cell r="S885">
            <v>3</v>
          </cell>
          <cell r="T885">
            <v>974.14</v>
          </cell>
          <cell r="U885">
            <v>3</v>
          </cell>
          <cell r="V885">
            <v>1034.18</v>
          </cell>
          <cell r="W885">
            <v>2</v>
          </cell>
          <cell r="X885">
            <v>1034.48</v>
          </cell>
          <cell r="Y885">
            <v>2</v>
          </cell>
          <cell r="Z885">
            <v>980</v>
          </cell>
          <cell r="AA885">
            <v>25</v>
          </cell>
          <cell r="AB885">
            <v>11922.89</v>
          </cell>
          <cell r="AC885">
            <v>12</v>
          </cell>
          <cell r="AD885">
            <v>2.0833333333333335</v>
          </cell>
          <cell r="AE885">
            <v>476.91559999999998</v>
          </cell>
        </row>
        <row r="886">
          <cell r="A886" t="str">
            <v>8532</v>
          </cell>
          <cell r="B886" t="str">
            <v>Vidējā tehniskā un profesionālā izglītība</v>
          </cell>
          <cell r="C886">
            <v>7</v>
          </cell>
          <cell r="D886">
            <v>4333.72</v>
          </cell>
          <cell r="E886">
            <v>6</v>
          </cell>
          <cell r="F886">
            <v>3535.7200000000003</v>
          </cell>
          <cell r="G886">
            <v>6</v>
          </cell>
          <cell r="H886">
            <v>3955.7200000000003</v>
          </cell>
          <cell r="I886">
            <v>7</v>
          </cell>
          <cell r="J886">
            <v>4565.28</v>
          </cell>
          <cell r="K886">
            <v>12</v>
          </cell>
          <cell r="L886">
            <v>7562.28</v>
          </cell>
          <cell r="M886">
            <v>11</v>
          </cell>
          <cell r="N886">
            <v>7225.28</v>
          </cell>
          <cell r="O886">
            <v>10</v>
          </cell>
          <cell r="P886">
            <v>5891.47</v>
          </cell>
          <cell r="Q886">
            <v>9</v>
          </cell>
          <cell r="R886">
            <v>5511.47</v>
          </cell>
          <cell r="S886">
            <v>9</v>
          </cell>
          <cell r="T886">
            <v>5686.47</v>
          </cell>
          <cell r="U886">
            <v>9</v>
          </cell>
          <cell r="V886">
            <v>5886.6399999999994</v>
          </cell>
          <cell r="W886">
            <v>9</v>
          </cell>
          <cell r="X886">
            <v>6206.6399999999994</v>
          </cell>
          <cell r="Y886">
            <v>10</v>
          </cell>
          <cell r="Z886">
            <v>6406.6399999999994</v>
          </cell>
          <cell r="AA886">
            <v>105</v>
          </cell>
          <cell r="AB886">
            <v>66767.329999999987</v>
          </cell>
          <cell r="AC886">
            <v>12</v>
          </cell>
          <cell r="AD886">
            <v>8.75</v>
          </cell>
          <cell r="AE886">
            <v>635.87933333333319</v>
          </cell>
        </row>
        <row r="887">
          <cell r="A887" t="str">
            <v>8542</v>
          </cell>
          <cell r="B887" t="str">
            <v>Akadēmiskā augstākā izglītība</v>
          </cell>
          <cell r="I887">
            <v>1</v>
          </cell>
          <cell r="J887">
            <v>720</v>
          </cell>
          <cell r="K887">
            <v>1</v>
          </cell>
          <cell r="L887">
            <v>720</v>
          </cell>
          <cell r="M887">
            <v>1</v>
          </cell>
          <cell r="N887">
            <v>720</v>
          </cell>
          <cell r="O887">
            <v>1</v>
          </cell>
          <cell r="P887">
            <v>720</v>
          </cell>
          <cell r="Q887">
            <v>1</v>
          </cell>
          <cell r="R887">
            <v>720</v>
          </cell>
          <cell r="S887">
            <v>1</v>
          </cell>
          <cell r="T887">
            <v>720</v>
          </cell>
          <cell r="U887">
            <v>1</v>
          </cell>
          <cell r="V887">
            <v>720</v>
          </cell>
          <cell r="W887">
            <v>1</v>
          </cell>
          <cell r="X887">
            <v>720</v>
          </cell>
          <cell r="Y887">
            <v>1</v>
          </cell>
          <cell r="Z887">
            <v>720</v>
          </cell>
          <cell r="AA887">
            <v>9</v>
          </cell>
          <cell r="AB887">
            <v>6480</v>
          </cell>
          <cell r="AC887">
            <v>9</v>
          </cell>
          <cell r="AD887">
            <v>1</v>
          </cell>
          <cell r="AE887">
            <v>720</v>
          </cell>
        </row>
        <row r="888">
          <cell r="A888" t="str">
            <v>8551</v>
          </cell>
          <cell r="B888" t="str">
            <v>Sporta un ārpusskolas izglītība</v>
          </cell>
          <cell r="C888">
            <v>166</v>
          </cell>
          <cell r="D888">
            <v>85628.12</v>
          </cell>
          <cell r="E888">
            <v>174</v>
          </cell>
          <cell r="F888">
            <v>89872.28</v>
          </cell>
          <cell r="G888">
            <v>185</v>
          </cell>
          <cell r="H888">
            <v>97856.069999999992</v>
          </cell>
          <cell r="I888">
            <v>179</v>
          </cell>
          <cell r="J888">
            <v>92459.810000000012</v>
          </cell>
          <cell r="K888">
            <v>178</v>
          </cell>
          <cell r="L888">
            <v>88824.189999999988</v>
          </cell>
          <cell r="M888">
            <v>175</v>
          </cell>
          <cell r="N888">
            <v>88971.74</v>
          </cell>
          <cell r="O888">
            <v>168</v>
          </cell>
          <cell r="P888">
            <v>81721.75</v>
          </cell>
          <cell r="Q888">
            <v>152</v>
          </cell>
          <cell r="R888">
            <v>74047.23000000001</v>
          </cell>
          <cell r="S888">
            <v>172</v>
          </cell>
          <cell r="T888">
            <v>85679.859999999986</v>
          </cell>
          <cell r="U888">
            <v>194</v>
          </cell>
          <cell r="V888">
            <v>100520.3</v>
          </cell>
          <cell r="W888">
            <v>198</v>
          </cell>
          <cell r="X888">
            <v>101031.54</v>
          </cell>
          <cell r="Y888">
            <v>200</v>
          </cell>
          <cell r="Z888">
            <v>100478.5</v>
          </cell>
          <cell r="AA888">
            <v>2141</v>
          </cell>
          <cell r="AB888">
            <v>1087091.3900000001</v>
          </cell>
          <cell r="AC888">
            <v>12</v>
          </cell>
          <cell r="AD888">
            <v>178.41666666666666</v>
          </cell>
          <cell r="AE888">
            <v>507.74936478281182</v>
          </cell>
        </row>
        <row r="889">
          <cell r="A889" t="str">
            <v>8552</v>
          </cell>
          <cell r="B889" t="str">
            <v>Kultūras izglītība</v>
          </cell>
          <cell r="C889">
            <v>113</v>
          </cell>
          <cell r="D889">
            <v>60823.600000000006</v>
          </cell>
          <cell r="E889">
            <v>122</v>
          </cell>
          <cell r="F889">
            <v>62148.009999999995</v>
          </cell>
          <cell r="G889">
            <v>125</v>
          </cell>
          <cell r="H889">
            <v>63085.999999999993</v>
          </cell>
          <cell r="I889">
            <v>122</v>
          </cell>
          <cell r="J889">
            <v>59952.17</v>
          </cell>
          <cell r="K889">
            <v>122</v>
          </cell>
          <cell r="L889">
            <v>61309.41</v>
          </cell>
          <cell r="M889">
            <v>108</v>
          </cell>
          <cell r="N889">
            <v>53837.36</v>
          </cell>
          <cell r="O889">
            <v>95</v>
          </cell>
          <cell r="P889">
            <v>50401.780000000006</v>
          </cell>
          <cell r="Q889">
            <v>95</v>
          </cell>
          <cell r="R889">
            <v>51716.04</v>
          </cell>
          <cell r="S889">
            <v>122</v>
          </cell>
          <cell r="T889">
            <v>62130.979999999996</v>
          </cell>
          <cell r="U889">
            <v>128</v>
          </cell>
          <cell r="V889">
            <v>66354.679999999993</v>
          </cell>
          <cell r="W889">
            <v>136</v>
          </cell>
          <cell r="X889">
            <v>69279.25</v>
          </cell>
          <cell r="Y889">
            <v>134</v>
          </cell>
          <cell r="Z889">
            <v>67764.36</v>
          </cell>
          <cell r="AA889">
            <v>1422</v>
          </cell>
          <cell r="AB889">
            <v>728803.64</v>
          </cell>
          <cell r="AC889">
            <v>12</v>
          </cell>
          <cell r="AD889">
            <v>118.5</v>
          </cell>
          <cell r="AE889">
            <v>512.52014064697607</v>
          </cell>
        </row>
        <row r="890">
          <cell r="A890" t="str">
            <v>8553</v>
          </cell>
          <cell r="B890" t="str">
            <v>Transportlīdzekļu vadītāju apmācība</v>
          </cell>
          <cell r="C890">
            <v>172</v>
          </cell>
          <cell r="D890">
            <v>73209.400000000009</v>
          </cell>
          <cell r="E890">
            <v>177</v>
          </cell>
          <cell r="F890">
            <v>77064.63</v>
          </cell>
          <cell r="G890">
            <v>182</v>
          </cell>
          <cell r="H890">
            <v>83681.319999999992</v>
          </cell>
          <cell r="I890">
            <v>178</v>
          </cell>
          <cell r="J890">
            <v>78207.379999999976</v>
          </cell>
          <cell r="K890">
            <v>178</v>
          </cell>
          <cell r="L890">
            <v>83373.42</v>
          </cell>
          <cell r="M890">
            <v>184</v>
          </cell>
          <cell r="N890">
            <v>82827.239999999991</v>
          </cell>
          <cell r="O890">
            <v>182</v>
          </cell>
          <cell r="P890">
            <v>87339.95</v>
          </cell>
          <cell r="Q890">
            <v>183</v>
          </cell>
          <cell r="R890">
            <v>87511.390000000014</v>
          </cell>
          <cell r="S890">
            <v>178</v>
          </cell>
          <cell r="T890">
            <v>84662.46</v>
          </cell>
          <cell r="U890">
            <v>181</v>
          </cell>
          <cell r="V890">
            <v>87637.72</v>
          </cell>
          <cell r="W890">
            <v>186</v>
          </cell>
          <cell r="X890">
            <v>89100.47</v>
          </cell>
          <cell r="Y890">
            <v>188</v>
          </cell>
          <cell r="Z890">
            <v>95392.46</v>
          </cell>
          <cell r="AA890">
            <v>2169</v>
          </cell>
          <cell r="AB890">
            <v>1010007.8399999999</v>
          </cell>
          <cell r="AC890">
            <v>12</v>
          </cell>
          <cell r="AD890">
            <v>180.75</v>
          </cell>
          <cell r="AE890">
            <v>465.65598893499299</v>
          </cell>
        </row>
        <row r="891">
          <cell r="A891" t="str">
            <v>8559</v>
          </cell>
          <cell r="B891" t="str">
            <v>Citur neklasificēta izglītība</v>
          </cell>
          <cell r="C891">
            <v>703</v>
          </cell>
          <cell r="D891">
            <v>371914.03999999986</v>
          </cell>
          <cell r="E891">
            <v>692</v>
          </cell>
          <cell r="F891">
            <v>363607.77999999991</v>
          </cell>
          <cell r="G891">
            <v>716</v>
          </cell>
          <cell r="H891">
            <v>374899.85999999993</v>
          </cell>
          <cell r="I891">
            <v>727</v>
          </cell>
          <cell r="J891">
            <v>384471.42000000004</v>
          </cell>
          <cell r="K891">
            <v>725</v>
          </cell>
          <cell r="L891">
            <v>376799.95999999996</v>
          </cell>
          <cell r="M891">
            <v>695</v>
          </cell>
          <cell r="N891">
            <v>363306.99999999994</v>
          </cell>
          <cell r="O891">
            <v>635</v>
          </cell>
          <cell r="P891">
            <v>337793.26999999996</v>
          </cell>
          <cell r="Q891">
            <v>635</v>
          </cell>
          <cell r="R891">
            <v>342006.91000000021</v>
          </cell>
          <cell r="S891">
            <v>691</v>
          </cell>
          <cell r="T891">
            <v>360766.97999999992</v>
          </cell>
          <cell r="U891">
            <v>742</v>
          </cell>
          <cell r="V891">
            <v>388946.77999999991</v>
          </cell>
          <cell r="W891">
            <v>760</v>
          </cell>
          <cell r="X891">
            <v>404708.66000000009</v>
          </cell>
          <cell r="Y891">
            <v>758</v>
          </cell>
          <cell r="Z891">
            <v>401585.92999999993</v>
          </cell>
          <cell r="AA891">
            <v>8479</v>
          </cell>
          <cell r="AB891">
            <v>4470808.59</v>
          </cell>
          <cell r="AC891">
            <v>12</v>
          </cell>
          <cell r="AD891">
            <v>706.58333333333337</v>
          </cell>
          <cell r="AE891">
            <v>527.28017336950109</v>
          </cell>
        </row>
        <row r="892">
          <cell r="A892" t="str">
            <v>8560</v>
          </cell>
          <cell r="B892" t="str">
            <v>Izglītības atbalsta pakalpojumi</v>
          </cell>
          <cell r="C892">
            <v>258</v>
          </cell>
          <cell r="D892">
            <v>117672.17</v>
          </cell>
          <cell r="E892">
            <v>262</v>
          </cell>
          <cell r="F892">
            <v>121367.66000000002</v>
          </cell>
          <cell r="G892">
            <v>267</v>
          </cell>
          <cell r="H892">
            <v>125465.2</v>
          </cell>
          <cell r="I892">
            <v>283</v>
          </cell>
          <cell r="J892">
            <v>132681.82999999996</v>
          </cell>
          <cell r="K892">
            <v>284</v>
          </cell>
          <cell r="L892">
            <v>130814.78000000003</v>
          </cell>
          <cell r="M892">
            <v>277</v>
          </cell>
          <cell r="N892">
            <v>126690.25000000003</v>
          </cell>
          <cell r="O892">
            <v>253</v>
          </cell>
          <cell r="P892">
            <v>113264.03000000004</v>
          </cell>
          <cell r="Q892">
            <v>251</v>
          </cell>
          <cell r="R892">
            <v>120350.60000000006</v>
          </cell>
          <cell r="S892">
            <v>266</v>
          </cell>
          <cell r="T892">
            <v>126082.52999999996</v>
          </cell>
          <cell r="U892">
            <v>272</v>
          </cell>
          <cell r="V892">
            <v>135422.50999999998</v>
          </cell>
          <cell r="W892">
            <v>282</v>
          </cell>
          <cell r="X892">
            <v>140195.87999999995</v>
          </cell>
          <cell r="Y892">
            <v>282</v>
          </cell>
          <cell r="Z892">
            <v>134380.87000000002</v>
          </cell>
          <cell r="AA892">
            <v>3237</v>
          </cell>
          <cell r="AB892">
            <v>1524388.31</v>
          </cell>
          <cell r="AC892">
            <v>12</v>
          </cell>
          <cell r="AD892">
            <v>269.75</v>
          </cell>
          <cell r="AE892">
            <v>470.92626197096081</v>
          </cell>
        </row>
        <row r="893">
          <cell r="A893" t="str">
            <v>8621</v>
          </cell>
          <cell r="B893" t="str">
            <v>Vispārējā ārstu prakse</v>
          </cell>
          <cell r="C893">
            <v>496</v>
          </cell>
          <cell r="D893">
            <v>310480.23000000004</v>
          </cell>
          <cell r="E893">
            <v>492</v>
          </cell>
          <cell r="F893">
            <v>310487.08000000007</v>
          </cell>
          <cell r="G893">
            <v>483</v>
          </cell>
          <cell r="H893">
            <v>304641.25000000006</v>
          </cell>
          <cell r="I893">
            <v>486</v>
          </cell>
          <cell r="J893">
            <v>309827.45</v>
          </cell>
          <cell r="K893">
            <v>490</v>
          </cell>
          <cell r="L893">
            <v>310895.62000000005</v>
          </cell>
          <cell r="M893">
            <v>493</v>
          </cell>
          <cell r="N893">
            <v>311618.22000000003</v>
          </cell>
          <cell r="O893">
            <v>492</v>
          </cell>
          <cell r="P893">
            <v>308544.08999999997</v>
          </cell>
          <cell r="Q893">
            <v>491</v>
          </cell>
          <cell r="R893">
            <v>310403.24000000011</v>
          </cell>
          <cell r="S893">
            <v>489</v>
          </cell>
          <cell r="T893">
            <v>305718.08</v>
          </cell>
          <cell r="U893">
            <v>487</v>
          </cell>
          <cell r="V893">
            <v>309298.40999999997</v>
          </cell>
          <cell r="W893">
            <v>491</v>
          </cell>
          <cell r="X893">
            <v>310781.07</v>
          </cell>
          <cell r="Y893">
            <v>499</v>
          </cell>
          <cell r="Z893">
            <v>330020.51</v>
          </cell>
          <cell r="AA893">
            <v>5889</v>
          </cell>
          <cell r="AB893">
            <v>3732715.25</v>
          </cell>
          <cell r="AC893">
            <v>12</v>
          </cell>
          <cell r="AD893">
            <v>490.75</v>
          </cell>
          <cell r="AE893">
            <v>633.84534725759886</v>
          </cell>
        </row>
        <row r="894">
          <cell r="A894" t="str">
            <v>8622</v>
          </cell>
          <cell r="B894" t="str">
            <v>Specializētā ārstu prakse</v>
          </cell>
          <cell r="C894">
            <v>297</v>
          </cell>
          <cell r="D894">
            <v>178232.36</v>
          </cell>
          <cell r="E894">
            <v>301</v>
          </cell>
          <cell r="F894">
            <v>179070.59</v>
          </cell>
          <cell r="G894">
            <v>302</v>
          </cell>
          <cell r="H894">
            <v>181763.53</v>
          </cell>
          <cell r="I894">
            <v>295</v>
          </cell>
          <cell r="J894">
            <v>176811.09000000003</v>
          </cell>
          <cell r="K894">
            <v>300</v>
          </cell>
          <cell r="L894">
            <v>182405.99999999997</v>
          </cell>
          <cell r="M894">
            <v>298</v>
          </cell>
          <cell r="N894">
            <v>180476.34999999998</v>
          </cell>
          <cell r="O894">
            <v>297</v>
          </cell>
          <cell r="P894">
            <v>178241.93</v>
          </cell>
          <cell r="Q894">
            <v>298</v>
          </cell>
          <cell r="R894">
            <v>179887.76999999996</v>
          </cell>
          <cell r="S894">
            <v>300</v>
          </cell>
          <cell r="T894">
            <v>179870.88999999998</v>
          </cell>
          <cell r="U894">
            <v>301</v>
          </cell>
          <cell r="V894">
            <v>180790.20999999996</v>
          </cell>
          <cell r="W894">
            <v>307</v>
          </cell>
          <cell r="X894">
            <v>188738.24</v>
          </cell>
          <cell r="Y894">
            <v>304</v>
          </cell>
          <cell r="Z894">
            <v>192529.03</v>
          </cell>
          <cell r="AA894">
            <v>3600</v>
          </cell>
          <cell r="AB894">
            <v>2178817.9899999998</v>
          </cell>
          <cell r="AC894">
            <v>12</v>
          </cell>
          <cell r="AD894">
            <v>300</v>
          </cell>
          <cell r="AE894">
            <v>605.22721944444436</v>
          </cell>
        </row>
        <row r="895">
          <cell r="A895" t="str">
            <v>8623</v>
          </cell>
          <cell r="B895" t="str">
            <v>Zobārstu prakse</v>
          </cell>
          <cell r="C895">
            <v>281</v>
          </cell>
          <cell r="D895">
            <v>149211.50000000003</v>
          </cell>
          <cell r="E895">
            <v>282</v>
          </cell>
          <cell r="F895">
            <v>147549.76999999999</v>
          </cell>
          <cell r="G895">
            <v>278</v>
          </cell>
          <cell r="H895">
            <v>149203.34000000003</v>
          </cell>
          <cell r="I895">
            <v>282</v>
          </cell>
          <cell r="J895">
            <v>144361.52999999997</v>
          </cell>
          <cell r="K895">
            <v>282</v>
          </cell>
          <cell r="L895">
            <v>142029.99000000005</v>
          </cell>
          <cell r="M895">
            <v>281</v>
          </cell>
          <cell r="N895">
            <v>143715.65000000002</v>
          </cell>
          <cell r="O895">
            <v>281</v>
          </cell>
          <cell r="P895">
            <v>143699.94</v>
          </cell>
          <cell r="Q895">
            <v>281</v>
          </cell>
          <cell r="R895">
            <v>143610.76</v>
          </cell>
          <cell r="S895">
            <v>277</v>
          </cell>
          <cell r="T895">
            <v>143091.29999999999</v>
          </cell>
          <cell r="U895">
            <v>278</v>
          </cell>
          <cell r="V895">
            <v>143137.59000000003</v>
          </cell>
          <cell r="W895">
            <v>273</v>
          </cell>
          <cell r="X895">
            <v>139399.94000000003</v>
          </cell>
          <cell r="Y895">
            <v>276</v>
          </cell>
          <cell r="Z895">
            <v>143283.45000000001</v>
          </cell>
          <cell r="AA895">
            <v>3352</v>
          </cell>
          <cell r="AB895">
            <v>1732294.7600000002</v>
          </cell>
          <cell r="AC895">
            <v>12</v>
          </cell>
          <cell r="AD895">
            <v>279.33333333333331</v>
          </cell>
          <cell r="AE895">
            <v>516.79437947494046</v>
          </cell>
        </row>
        <row r="896">
          <cell r="A896" t="str">
            <v>8690</v>
          </cell>
          <cell r="B896" t="str">
            <v>Pārējā darbība veselības aizsardzības jomā</v>
          </cell>
          <cell r="C896">
            <v>386</v>
          </cell>
          <cell r="D896">
            <v>200835.59</v>
          </cell>
          <cell r="E896">
            <v>386</v>
          </cell>
          <cell r="F896">
            <v>201428.53999999992</v>
          </cell>
          <cell r="G896">
            <v>386</v>
          </cell>
          <cell r="H896">
            <v>204427.07999999996</v>
          </cell>
          <cell r="I896">
            <v>379</v>
          </cell>
          <cell r="J896">
            <v>195882.86</v>
          </cell>
          <cell r="K896">
            <v>382</v>
          </cell>
          <cell r="L896">
            <v>199990.01999999996</v>
          </cell>
          <cell r="M896">
            <v>389</v>
          </cell>
          <cell r="N896">
            <v>203522.13</v>
          </cell>
          <cell r="O896">
            <v>387</v>
          </cell>
          <cell r="P896">
            <v>202938.81000000003</v>
          </cell>
          <cell r="Q896">
            <v>388</v>
          </cell>
          <cell r="R896">
            <v>204473.81999999989</v>
          </cell>
          <cell r="S896">
            <v>397</v>
          </cell>
          <cell r="T896">
            <v>204319.54</v>
          </cell>
          <cell r="U896">
            <v>396</v>
          </cell>
          <cell r="V896">
            <v>211902.85999999993</v>
          </cell>
          <cell r="W896">
            <v>402</v>
          </cell>
          <cell r="X896">
            <v>214036.03000000003</v>
          </cell>
          <cell r="Y896">
            <v>406</v>
          </cell>
          <cell r="Z896">
            <v>213179.58999999997</v>
          </cell>
          <cell r="AA896">
            <v>4684</v>
          </cell>
          <cell r="AB896">
            <v>2456936.8699999992</v>
          </cell>
          <cell r="AC896">
            <v>12</v>
          </cell>
          <cell r="AD896">
            <v>390.33333333333331</v>
          </cell>
          <cell r="AE896">
            <v>524.53818744662669</v>
          </cell>
        </row>
        <row r="897">
          <cell r="A897" t="str">
            <v>8710</v>
          </cell>
          <cell r="B897" t="str">
            <v>Aprūpes centru pakalpojumi</v>
          </cell>
          <cell r="C897">
            <v>2</v>
          </cell>
          <cell r="D897">
            <v>1053</v>
          </cell>
          <cell r="E897">
            <v>2</v>
          </cell>
          <cell r="F897">
            <v>1228</v>
          </cell>
          <cell r="G897">
            <v>2</v>
          </cell>
          <cell r="H897">
            <v>1243</v>
          </cell>
          <cell r="I897">
            <v>2</v>
          </cell>
          <cell r="J897">
            <v>1440</v>
          </cell>
          <cell r="K897">
            <v>2</v>
          </cell>
          <cell r="L897">
            <v>1440</v>
          </cell>
          <cell r="M897">
            <v>2</v>
          </cell>
          <cell r="N897">
            <v>1440</v>
          </cell>
          <cell r="O897">
            <v>2</v>
          </cell>
          <cell r="P897">
            <v>1420</v>
          </cell>
          <cell r="Q897">
            <v>2</v>
          </cell>
          <cell r="R897">
            <v>1420</v>
          </cell>
          <cell r="S897">
            <v>2</v>
          </cell>
          <cell r="T897">
            <v>1420</v>
          </cell>
          <cell r="U897">
            <v>2</v>
          </cell>
          <cell r="V897">
            <v>1415</v>
          </cell>
          <cell r="W897">
            <v>2</v>
          </cell>
          <cell r="X897">
            <v>1440</v>
          </cell>
          <cell r="Y897">
            <v>2</v>
          </cell>
          <cell r="Z897">
            <v>1440</v>
          </cell>
          <cell r="AA897">
            <v>24</v>
          </cell>
          <cell r="AB897">
            <v>16399</v>
          </cell>
          <cell r="AC897">
            <v>12</v>
          </cell>
          <cell r="AD897">
            <v>2</v>
          </cell>
          <cell r="AE897">
            <v>683.29166666666663</v>
          </cell>
        </row>
        <row r="898">
          <cell r="A898" t="str">
            <v>8720</v>
          </cell>
          <cell r="B898" t="str">
            <v>Garīgās atpalicības, garīgās veselības traucējumu un atkarības ārstēšanas pakalpojumi</v>
          </cell>
          <cell r="C898">
            <v>5</v>
          </cell>
          <cell r="D898">
            <v>3565.7200000000003</v>
          </cell>
          <cell r="E898">
            <v>6</v>
          </cell>
          <cell r="F898">
            <v>4057.2000000000003</v>
          </cell>
          <cell r="G898">
            <v>5</v>
          </cell>
          <cell r="H898">
            <v>3542.38</v>
          </cell>
          <cell r="I898">
            <v>7</v>
          </cell>
          <cell r="J898">
            <v>4287.2000000000007</v>
          </cell>
          <cell r="K898">
            <v>7</v>
          </cell>
          <cell r="L898">
            <v>4371.76</v>
          </cell>
          <cell r="M898">
            <v>7</v>
          </cell>
          <cell r="N898">
            <v>4261.76</v>
          </cell>
          <cell r="O898">
            <v>7</v>
          </cell>
          <cell r="P898">
            <v>4186.76</v>
          </cell>
          <cell r="Q898">
            <v>6</v>
          </cell>
          <cell r="R898">
            <v>3796.76</v>
          </cell>
          <cell r="S898">
            <v>7</v>
          </cell>
          <cell r="T898">
            <v>4286.76</v>
          </cell>
          <cell r="U898">
            <v>6</v>
          </cell>
          <cell r="V898">
            <v>4056.76</v>
          </cell>
          <cell r="W898">
            <v>6</v>
          </cell>
          <cell r="X898">
            <v>4256.76</v>
          </cell>
          <cell r="Y898">
            <v>6</v>
          </cell>
          <cell r="Z898">
            <v>4627.3100000000004</v>
          </cell>
          <cell r="AA898">
            <v>75</v>
          </cell>
          <cell r="AB898">
            <v>49297.130000000012</v>
          </cell>
          <cell r="AC898">
            <v>12</v>
          </cell>
          <cell r="AD898">
            <v>6.25</v>
          </cell>
          <cell r="AE898">
            <v>657.2950666666668</v>
          </cell>
        </row>
        <row r="899">
          <cell r="A899" t="str">
            <v>8730</v>
          </cell>
          <cell r="B899" t="str">
            <v>Veco ļaužu un invalīdu aprūpe</v>
          </cell>
          <cell r="C899">
            <v>41</v>
          </cell>
          <cell r="D899">
            <v>10886.189999999999</v>
          </cell>
          <cell r="E899">
            <v>44</v>
          </cell>
          <cell r="F899">
            <v>11710.1</v>
          </cell>
          <cell r="G899">
            <v>42</v>
          </cell>
          <cell r="H899">
            <v>10471.540000000001</v>
          </cell>
          <cell r="I899">
            <v>41</v>
          </cell>
          <cell r="J899">
            <v>10402.239999999998</v>
          </cell>
          <cell r="K899">
            <v>43</v>
          </cell>
          <cell r="L899">
            <v>11707.66</v>
          </cell>
          <cell r="M899">
            <v>42</v>
          </cell>
          <cell r="N899">
            <v>10665.28</v>
          </cell>
          <cell r="O899">
            <v>41</v>
          </cell>
          <cell r="P899">
            <v>10264.24</v>
          </cell>
          <cell r="Q899">
            <v>40</v>
          </cell>
          <cell r="R899">
            <v>9519.0199999999986</v>
          </cell>
          <cell r="S899">
            <v>41</v>
          </cell>
          <cell r="T899">
            <v>10277.099999999997</v>
          </cell>
          <cell r="U899">
            <v>40</v>
          </cell>
          <cell r="V899">
            <v>9456.869999999999</v>
          </cell>
          <cell r="W899">
            <v>45</v>
          </cell>
          <cell r="X899">
            <v>12171.199999999999</v>
          </cell>
          <cell r="Y899">
            <v>46</v>
          </cell>
          <cell r="Z899">
            <v>12347.390000000001</v>
          </cell>
          <cell r="AA899">
            <v>506</v>
          </cell>
          <cell r="AB899">
            <v>129878.82999999999</v>
          </cell>
          <cell r="AC899">
            <v>12</v>
          </cell>
          <cell r="AD899">
            <v>42.166666666666664</v>
          </cell>
          <cell r="AE899">
            <v>256.67752964426876</v>
          </cell>
        </row>
        <row r="900">
          <cell r="A900" t="str">
            <v>8790</v>
          </cell>
          <cell r="B900" t="str">
            <v>Cita veida sociālās aprūpes pakalpojumi ar izmitināšanu</v>
          </cell>
          <cell r="C900">
            <v>1</v>
          </cell>
          <cell r="D900">
            <v>421</v>
          </cell>
          <cell r="E900">
            <v>1</v>
          </cell>
          <cell r="F900">
            <v>368</v>
          </cell>
          <cell r="G900">
            <v>1</v>
          </cell>
          <cell r="H900">
            <v>499</v>
          </cell>
          <cell r="I900">
            <v>1</v>
          </cell>
          <cell r="J900">
            <v>558</v>
          </cell>
          <cell r="K900">
            <v>1</v>
          </cell>
          <cell r="L900">
            <v>710</v>
          </cell>
          <cell r="M900">
            <v>1</v>
          </cell>
          <cell r="N900">
            <v>620</v>
          </cell>
          <cell r="O900">
            <v>1</v>
          </cell>
          <cell r="P900">
            <v>710</v>
          </cell>
          <cell r="Q900">
            <v>2</v>
          </cell>
          <cell r="R900">
            <v>1070</v>
          </cell>
          <cell r="S900">
            <v>2</v>
          </cell>
          <cell r="T900">
            <v>1100</v>
          </cell>
          <cell r="U900">
            <v>2</v>
          </cell>
          <cell r="V900">
            <v>1400</v>
          </cell>
          <cell r="W900">
            <v>2</v>
          </cell>
          <cell r="X900">
            <v>1100</v>
          </cell>
          <cell r="Y900">
            <v>2</v>
          </cell>
          <cell r="Z900">
            <v>1100</v>
          </cell>
          <cell r="AA900">
            <v>17</v>
          </cell>
          <cell r="AB900">
            <v>9656</v>
          </cell>
          <cell r="AC900">
            <v>12</v>
          </cell>
          <cell r="AD900">
            <v>1.4166666666666667</v>
          </cell>
          <cell r="AE900">
            <v>568</v>
          </cell>
        </row>
        <row r="901">
          <cell r="A901" t="str">
            <v>8810</v>
          </cell>
          <cell r="B901" t="str">
            <v>Veco ļaužu un invalīdu sociālā aprūpe bez izmitināšanas</v>
          </cell>
          <cell r="C901">
            <v>19</v>
          </cell>
          <cell r="D901">
            <v>4374.5199999999986</v>
          </cell>
          <cell r="E901">
            <v>18</v>
          </cell>
          <cell r="F901">
            <v>4042.33</v>
          </cell>
          <cell r="G901">
            <v>17</v>
          </cell>
          <cell r="H901">
            <v>3766.13</v>
          </cell>
          <cell r="I901">
            <v>16</v>
          </cell>
          <cell r="J901">
            <v>3781.3</v>
          </cell>
          <cell r="K901">
            <v>17</v>
          </cell>
          <cell r="L901">
            <v>4110.1400000000003</v>
          </cell>
          <cell r="M901">
            <v>19</v>
          </cell>
          <cell r="N901">
            <v>4717.5600000000004</v>
          </cell>
          <cell r="O901">
            <v>19</v>
          </cell>
          <cell r="P901">
            <v>4116.01</v>
          </cell>
          <cell r="Q901">
            <v>19</v>
          </cell>
          <cell r="R901">
            <v>4413.0599999999995</v>
          </cell>
          <cell r="S901">
            <v>20</v>
          </cell>
          <cell r="T901">
            <v>4432.3100000000004</v>
          </cell>
          <cell r="U901">
            <v>20</v>
          </cell>
          <cell r="V901">
            <v>4872.2800000000007</v>
          </cell>
          <cell r="W901">
            <v>20</v>
          </cell>
          <cell r="X901">
            <v>4892.9199999999992</v>
          </cell>
          <cell r="Y901">
            <v>19</v>
          </cell>
          <cell r="Z901">
            <v>4562.6000000000004</v>
          </cell>
          <cell r="AA901">
            <v>223</v>
          </cell>
          <cell r="AB901">
            <v>52081.159999999989</v>
          </cell>
          <cell r="AC901">
            <v>12</v>
          </cell>
          <cell r="AD901">
            <v>18.583333333333332</v>
          </cell>
          <cell r="AE901">
            <v>233.5478026905829</v>
          </cell>
        </row>
        <row r="902">
          <cell r="A902" t="str">
            <v>8891</v>
          </cell>
          <cell r="B902" t="str">
            <v>Bērnu dienas aprūpes centru darbība</v>
          </cell>
          <cell r="C902">
            <v>37</v>
          </cell>
          <cell r="D902">
            <v>11953.81</v>
          </cell>
          <cell r="E902">
            <v>39</v>
          </cell>
          <cell r="F902">
            <v>12367.45</v>
          </cell>
          <cell r="G902">
            <v>39</v>
          </cell>
          <cell r="H902">
            <v>13510.660000000002</v>
          </cell>
          <cell r="I902">
            <v>38</v>
          </cell>
          <cell r="J902">
            <v>14563.300000000001</v>
          </cell>
          <cell r="K902">
            <v>40</v>
          </cell>
          <cell r="L902">
            <v>15336.89</v>
          </cell>
          <cell r="M902">
            <v>42</v>
          </cell>
          <cell r="N902">
            <v>15611.52</v>
          </cell>
          <cell r="O902">
            <v>45</v>
          </cell>
          <cell r="P902">
            <v>17065.48</v>
          </cell>
          <cell r="Q902">
            <v>47</v>
          </cell>
          <cell r="R902">
            <v>18241.700000000004</v>
          </cell>
          <cell r="S902">
            <v>48</v>
          </cell>
          <cell r="T902">
            <v>18079.34</v>
          </cell>
          <cell r="U902">
            <v>49</v>
          </cell>
          <cell r="V902">
            <v>20021.52</v>
          </cell>
          <cell r="W902">
            <v>50</v>
          </cell>
          <cell r="X902">
            <v>19339.010000000002</v>
          </cell>
          <cell r="Y902">
            <v>49</v>
          </cell>
          <cell r="Z902">
            <v>21081.91</v>
          </cell>
          <cell r="AA902">
            <v>523</v>
          </cell>
          <cell r="AB902">
            <v>197172.59000000003</v>
          </cell>
          <cell r="AC902">
            <v>12</v>
          </cell>
          <cell r="AD902">
            <v>43.583333333333336</v>
          </cell>
          <cell r="AE902">
            <v>377.00304015296371</v>
          </cell>
        </row>
        <row r="903">
          <cell r="A903" t="str">
            <v>8899</v>
          </cell>
          <cell r="B903" t="str">
            <v>Citur neklasificēti sociālās aprūpes pakalpojumi</v>
          </cell>
          <cell r="C903">
            <v>159</v>
          </cell>
          <cell r="D903">
            <v>45224.569999999985</v>
          </cell>
          <cell r="E903">
            <v>163</v>
          </cell>
          <cell r="F903">
            <v>46847.380000000005</v>
          </cell>
          <cell r="G903">
            <v>166</v>
          </cell>
          <cell r="H903">
            <v>48008.970000000008</v>
          </cell>
          <cell r="I903">
            <v>163</v>
          </cell>
          <cell r="J903">
            <v>48488.23000000001</v>
          </cell>
          <cell r="K903">
            <v>171</v>
          </cell>
          <cell r="L903">
            <v>51732.759999999973</v>
          </cell>
          <cell r="M903">
            <v>169</v>
          </cell>
          <cell r="N903">
            <v>50692.499999999978</v>
          </cell>
          <cell r="O903">
            <v>175</v>
          </cell>
          <cell r="P903">
            <v>51161.39999999998</v>
          </cell>
          <cell r="Q903">
            <v>178</v>
          </cell>
          <cell r="R903">
            <v>52198.530000000013</v>
          </cell>
          <cell r="S903">
            <v>177</v>
          </cell>
          <cell r="T903">
            <v>51894.01</v>
          </cell>
          <cell r="U903">
            <v>166</v>
          </cell>
          <cell r="V903">
            <v>47200.919999999991</v>
          </cell>
          <cell r="W903">
            <v>177</v>
          </cell>
          <cell r="X903">
            <v>50280.71</v>
          </cell>
          <cell r="Y903">
            <v>177</v>
          </cell>
          <cell r="Z903">
            <v>51941.089999999975</v>
          </cell>
          <cell r="AA903">
            <v>2041</v>
          </cell>
          <cell r="AB903">
            <v>595671.06999999995</v>
          </cell>
          <cell r="AC903">
            <v>12</v>
          </cell>
          <cell r="AD903">
            <v>170.08333333333334</v>
          </cell>
          <cell r="AE903">
            <v>291.85255756981871</v>
          </cell>
        </row>
        <row r="904">
          <cell r="A904" t="str">
            <v>9001</v>
          </cell>
          <cell r="B904" t="str">
            <v>Mākslinieku darbība</v>
          </cell>
          <cell r="C904">
            <v>421</v>
          </cell>
          <cell r="D904">
            <v>237771.57</v>
          </cell>
          <cell r="E904">
            <v>419</v>
          </cell>
          <cell r="F904">
            <v>234798.34999999998</v>
          </cell>
          <cell r="G904">
            <v>434</v>
          </cell>
          <cell r="H904">
            <v>245963.26999999996</v>
          </cell>
          <cell r="I904">
            <v>434</v>
          </cell>
          <cell r="J904">
            <v>247558.71000000002</v>
          </cell>
          <cell r="K904">
            <v>444</v>
          </cell>
          <cell r="L904">
            <v>256635.99000000002</v>
          </cell>
          <cell r="M904">
            <v>457</v>
          </cell>
          <cell r="N904">
            <v>258671.64999999997</v>
          </cell>
          <cell r="O904">
            <v>444</v>
          </cell>
          <cell r="P904">
            <v>259723.11000000002</v>
          </cell>
          <cell r="Q904">
            <v>431</v>
          </cell>
          <cell r="R904">
            <v>258699.95</v>
          </cell>
          <cell r="S904">
            <v>441</v>
          </cell>
          <cell r="T904">
            <v>258726.8</v>
          </cell>
          <cell r="U904">
            <v>454</v>
          </cell>
          <cell r="V904">
            <v>267117.08999999997</v>
          </cell>
          <cell r="W904">
            <v>469</v>
          </cell>
          <cell r="X904">
            <v>277539.55999999994</v>
          </cell>
          <cell r="Y904">
            <v>486</v>
          </cell>
          <cell r="Z904">
            <v>291706.44</v>
          </cell>
          <cell r="AA904">
            <v>5334</v>
          </cell>
          <cell r="AB904">
            <v>3094912.4899999998</v>
          </cell>
          <cell r="AC904">
            <v>12</v>
          </cell>
          <cell r="AD904">
            <v>444.5</v>
          </cell>
          <cell r="AE904">
            <v>580.22356392950871</v>
          </cell>
        </row>
        <row r="905">
          <cell r="A905" t="str">
            <v>9002</v>
          </cell>
          <cell r="B905" t="str">
            <v>Mākslas palīgdarbības</v>
          </cell>
          <cell r="C905">
            <v>211</v>
          </cell>
          <cell r="D905">
            <v>126522.98</v>
          </cell>
          <cell r="E905">
            <v>215</v>
          </cell>
          <cell r="F905">
            <v>128211.06</v>
          </cell>
          <cell r="G905">
            <v>219</v>
          </cell>
          <cell r="H905">
            <v>134167.95999999996</v>
          </cell>
          <cell r="I905">
            <v>214</v>
          </cell>
          <cell r="J905">
            <v>132529.99</v>
          </cell>
          <cell r="K905">
            <v>231</v>
          </cell>
          <cell r="L905">
            <v>138921.44999999998</v>
          </cell>
          <cell r="M905">
            <v>233</v>
          </cell>
          <cell r="N905">
            <v>146612.03</v>
          </cell>
          <cell r="O905">
            <v>224</v>
          </cell>
          <cell r="P905">
            <v>142035.97</v>
          </cell>
          <cell r="Q905">
            <v>233</v>
          </cell>
          <cell r="R905">
            <v>143398.16999999998</v>
          </cell>
          <cell r="S905">
            <v>234</v>
          </cell>
          <cell r="T905">
            <v>142971.70999999996</v>
          </cell>
          <cell r="U905">
            <v>215</v>
          </cell>
          <cell r="V905">
            <v>133672.28000000003</v>
          </cell>
          <cell r="W905">
            <v>231</v>
          </cell>
          <cell r="X905">
            <v>142424.59</v>
          </cell>
          <cell r="Y905">
            <v>229</v>
          </cell>
          <cell r="Z905">
            <v>146594.44</v>
          </cell>
          <cell r="AA905">
            <v>2689</v>
          </cell>
          <cell r="AB905">
            <v>1658062.63</v>
          </cell>
          <cell r="AC905">
            <v>12</v>
          </cell>
          <cell r="AD905">
            <v>224.08333333333334</v>
          </cell>
          <cell r="AE905">
            <v>616.60938267013751</v>
          </cell>
        </row>
        <row r="906">
          <cell r="A906" t="str">
            <v>9003</v>
          </cell>
          <cell r="B906" t="str">
            <v>Mākslinieciskā jaunrade</v>
          </cell>
          <cell r="C906">
            <v>371</v>
          </cell>
          <cell r="D906">
            <v>194607.62</v>
          </cell>
          <cell r="E906">
            <v>386</v>
          </cell>
          <cell r="F906">
            <v>206001.56</v>
          </cell>
          <cell r="G906">
            <v>402</v>
          </cell>
          <cell r="H906">
            <v>213337.88999999998</v>
          </cell>
          <cell r="I906">
            <v>410</v>
          </cell>
          <cell r="J906">
            <v>214961.01000000004</v>
          </cell>
          <cell r="K906">
            <v>414</v>
          </cell>
          <cell r="L906">
            <v>219579.87000000002</v>
          </cell>
          <cell r="M906">
            <v>411</v>
          </cell>
          <cell r="N906">
            <v>218853.47000000006</v>
          </cell>
          <cell r="O906">
            <v>397</v>
          </cell>
          <cell r="P906">
            <v>213181.86999999994</v>
          </cell>
          <cell r="Q906">
            <v>401</v>
          </cell>
          <cell r="R906">
            <v>215411.31000000003</v>
          </cell>
          <cell r="S906">
            <v>410</v>
          </cell>
          <cell r="T906">
            <v>221871.81999999998</v>
          </cell>
          <cell r="U906">
            <v>412</v>
          </cell>
          <cell r="V906">
            <v>227174.25999999998</v>
          </cell>
          <cell r="W906">
            <v>406</v>
          </cell>
          <cell r="X906">
            <v>225325.32000000004</v>
          </cell>
          <cell r="Y906">
            <v>425</v>
          </cell>
          <cell r="Z906">
            <v>237742.47999999995</v>
          </cell>
          <cell r="AA906">
            <v>4845</v>
          </cell>
          <cell r="AB906">
            <v>2608048.4799999995</v>
          </cell>
          <cell r="AC906">
            <v>12</v>
          </cell>
          <cell r="AD906">
            <v>403.75</v>
          </cell>
          <cell r="AE906">
            <v>538.29689989680071</v>
          </cell>
        </row>
        <row r="907">
          <cell r="A907" t="str">
            <v>9004</v>
          </cell>
          <cell r="B907" t="str">
            <v>Kultūras iestāžu darbība</v>
          </cell>
          <cell r="C907">
            <v>14</v>
          </cell>
          <cell r="D907">
            <v>6367.64</v>
          </cell>
          <cell r="E907">
            <v>14</v>
          </cell>
          <cell r="F907">
            <v>6214.58</v>
          </cell>
          <cell r="G907">
            <v>13</v>
          </cell>
          <cell r="H907">
            <v>5576.76</v>
          </cell>
          <cell r="I907">
            <v>15</v>
          </cell>
          <cell r="J907">
            <v>6132.9400000000005</v>
          </cell>
          <cell r="K907">
            <v>12</v>
          </cell>
          <cell r="L907">
            <v>4466.63</v>
          </cell>
          <cell r="M907">
            <v>11</v>
          </cell>
          <cell r="N907">
            <v>4644.3999999999996</v>
          </cell>
          <cell r="O907">
            <v>11</v>
          </cell>
          <cell r="P907">
            <v>4819.9900000000007</v>
          </cell>
          <cell r="Q907">
            <v>10</v>
          </cell>
          <cell r="R907">
            <v>4351.5300000000007</v>
          </cell>
          <cell r="S907">
            <v>10</v>
          </cell>
          <cell r="T907">
            <v>4331.96</v>
          </cell>
          <cell r="U907">
            <v>12</v>
          </cell>
          <cell r="V907">
            <v>4305.2400000000007</v>
          </cell>
          <cell r="W907">
            <v>14</v>
          </cell>
          <cell r="X907">
            <v>5114.3200000000006</v>
          </cell>
          <cell r="Y907">
            <v>14</v>
          </cell>
          <cell r="Z907">
            <v>5151.9600000000009</v>
          </cell>
          <cell r="AA907">
            <v>150</v>
          </cell>
          <cell r="AB907">
            <v>61477.95</v>
          </cell>
          <cell r="AC907">
            <v>12</v>
          </cell>
          <cell r="AD907">
            <v>12.5</v>
          </cell>
          <cell r="AE907">
            <v>409.85300000000001</v>
          </cell>
        </row>
        <row r="908">
          <cell r="A908" t="str">
            <v>9101</v>
          </cell>
          <cell r="B908" t="str">
            <v>Bibliotēku un arhīvu darbība</v>
          </cell>
          <cell r="C908">
            <v>9</v>
          </cell>
          <cell r="D908">
            <v>5792.7199999999993</v>
          </cell>
          <cell r="E908">
            <v>9</v>
          </cell>
          <cell r="F908">
            <v>6480</v>
          </cell>
          <cell r="G908">
            <v>9</v>
          </cell>
          <cell r="H908">
            <v>6480</v>
          </cell>
          <cell r="I908">
            <v>9</v>
          </cell>
          <cell r="J908">
            <v>6480</v>
          </cell>
          <cell r="K908">
            <v>9</v>
          </cell>
          <cell r="L908">
            <v>6480</v>
          </cell>
          <cell r="M908">
            <v>9</v>
          </cell>
          <cell r="N908">
            <v>6480</v>
          </cell>
          <cell r="O908">
            <v>9</v>
          </cell>
          <cell r="P908">
            <v>6480</v>
          </cell>
          <cell r="Q908">
            <v>9</v>
          </cell>
          <cell r="R908">
            <v>6480</v>
          </cell>
          <cell r="S908">
            <v>9</v>
          </cell>
          <cell r="T908">
            <v>6480</v>
          </cell>
          <cell r="U908">
            <v>9</v>
          </cell>
          <cell r="V908">
            <v>6480</v>
          </cell>
          <cell r="W908">
            <v>9</v>
          </cell>
          <cell r="X908">
            <v>6480</v>
          </cell>
          <cell r="Y908">
            <v>9</v>
          </cell>
          <cell r="Z908">
            <v>5400</v>
          </cell>
          <cell r="AA908">
            <v>108</v>
          </cell>
          <cell r="AB908">
            <v>75992.72</v>
          </cell>
          <cell r="AC908">
            <v>12</v>
          </cell>
          <cell r="AD908">
            <v>9</v>
          </cell>
          <cell r="AE908">
            <v>703.63629629629634</v>
          </cell>
        </row>
        <row r="909">
          <cell r="A909" t="str">
            <v>9102</v>
          </cell>
          <cell r="B909" t="str">
            <v>Muzeju darbība</v>
          </cell>
          <cell r="C909">
            <v>10</v>
          </cell>
          <cell r="D909">
            <v>3613.49</v>
          </cell>
          <cell r="E909">
            <v>10</v>
          </cell>
          <cell r="F909">
            <v>3548.16</v>
          </cell>
          <cell r="G909">
            <v>10</v>
          </cell>
          <cell r="H909">
            <v>3769.91</v>
          </cell>
          <cell r="I909">
            <v>9</v>
          </cell>
          <cell r="J909">
            <v>3080.3900000000003</v>
          </cell>
          <cell r="K909">
            <v>11</v>
          </cell>
          <cell r="L909">
            <v>3240.91</v>
          </cell>
          <cell r="M909">
            <v>10</v>
          </cell>
          <cell r="N909">
            <v>3384.1000000000004</v>
          </cell>
          <cell r="O909">
            <v>10</v>
          </cell>
          <cell r="P909">
            <v>3373.19</v>
          </cell>
          <cell r="Q909">
            <v>10</v>
          </cell>
          <cell r="R909">
            <v>3465.7</v>
          </cell>
          <cell r="S909">
            <v>9</v>
          </cell>
          <cell r="T909">
            <v>4020.09</v>
          </cell>
          <cell r="U909">
            <v>8</v>
          </cell>
          <cell r="V909">
            <v>3879.55</v>
          </cell>
          <cell r="W909">
            <v>7</v>
          </cell>
          <cell r="X909">
            <v>2744.09</v>
          </cell>
          <cell r="Y909">
            <v>7</v>
          </cell>
          <cell r="Z909">
            <v>3070.5</v>
          </cell>
          <cell r="AA909">
            <v>111</v>
          </cell>
          <cell r="AB909">
            <v>41190.080000000002</v>
          </cell>
          <cell r="AC909">
            <v>12</v>
          </cell>
          <cell r="AD909">
            <v>9.25</v>
          </cell>
          <cell r="AE909">
            <v>371.08180180180182</v>
          </cell>
        </row>
        <row r="910">
          <cell r="A910" t="str">
            <v>9103</v>
          </cell>
          <cell r="B910" t="str">
            <v>Vēsturisku objektu un līdzīgu apmeklējuma vietu darbība</v>
          </cell>
          <cell r="C910">
            <v>7</v>
          </cell>
          <cell r="D910">
            <v>2256.08</v>
          </cell>
          <cell r="E910">
            <v>7</v>
          </cell>
          <cell r="F910">
            <v>2575.98</v>
          </cell>
          <cell r="G910">
            <v>7</v>
          </cell>
          <cell r="H910">
            <v>2326.2200000000003</v>
          </cell>
          <cell r="I910">
            <v>7</v>
          </cell>
          <cell r="J910">
            <v>2660.51</v>
          </cell>
          <cell r="K910">
            <v>7</v>
          </cell>
          <cell r="L910">
            <v>2864.7</v>
          </cell>
          <cell r="M910">
            <v>7</v>
          </cell>
          <cell r="N910">
            <v>3370</v>
          </cell>
          <cell r="O910">
            <v>7</v>
          </cell>
          <cell r="P910">
            <v>3105.77</v>
          </cell>
          <cell r="Q910">
            <v>7</v>
          </cell>
          <cell r="R910">
            <v>3690</v>
          </cell>
          <cell r="S910">
            <v>7</v>
          </cell>
          <cell r="T910">
            <v>2854.41</v>
          </cell>
          <cell r="U910">
            <v>7</v>
          </cell>
          <cell r="V910">
            <v>2728.42</v>
          </cell>
          <cell r="W910">
            <v>7</v>
          </cell>
          <cell r="X910">
            <v>2737.12</v>
          </cell>
          <cell r="Y910">
            <v>7</v>
          </cell>
          <cell r="Z910">
            <v>2776.96</v>
          </cell>
          <cell r="AA910">
            <v>84</v>
          </cell>
          <cell r="AB910">
            <v>33946.170000000006</v>
          </cell>
          <cell r="AC910">
            <v>12</v>
          </cell>
          <cell r="AD910">
            <v>7</v>
          </cell>
          <cell r="AE910">
            <v>404.1210714285715</v>
          </cell>
        </row>
        <row r="911">
          <cell r="A911" t="str">
            <v>9200</v>
          </cell>
          <cell r="B911" t="str">
            <v>Azartspēles un derības</v>
          </cell>
          <cell r="C911">
            <v>1</v>
          </cell>
          <cell r="D911">
            <v>300</v>
          </cell>
          <cell r="E911">
            <v>1</v>
          </cell>
          <cell r="F911">
            <v>300</v>
          </cell>
          <cell r="U911">
            <v>1</v>
          </cell>
          <cell r="V911">
            <v>200</v>
          </cell>
          <cell r="W911">
            <v>1</v>
          </cell>
          <cell r="X911">
            <v>200</v>
          </cell>
          <cell r="Y911">
            <v>1</v>
          </cell>
          <cell r="Z911">
            <v>140</v>
          </cell>
          <cell r="AA911">
            <v>5</v>
          </cell>
          <cell r="AB911">
            <v>1140</v>
          </cell>
          <cell r="AC911">
            <v>5</v>
          </cell>
          <cell r="AD911">
            <v>1</v>
          </cell>
          <cell r="AE911">
            <v>228</v>
          </cell>
        </row>
        <row r="912">
          <cell r="A912" t="str">
            <v>9311</v>
          </cell>
          <cell r="B912" t="str">
            <v>Sporta objektu darbība</v>
          </cell>
          <cell r="C912">
            <v>61</v>
          </cell>
          <cell r="D912">
            <v>30950.440000000002</v>
          </cell>
          <cell r="E912">
            <v>59</v>
          </cell>
          <cell r="F912">
            <v>31186.66</v>
          </cell>
          <cell r="G912">
            <v>61</v>
          </cell>
          <cell r="H912">
            <v>30783.149999999998</v>
          </cell>
          <cell r="I912">
            <v>63</v>
          </cell>
          <cell r="J912">
            <v>34113.369999999995</v>
          </cell>
          <cell r="K912">
            <v>64</v>
          </cell>
          <cell r="L912">
            <v>34109.840000000004</v>
          </cell>
          <cell r="M912">
            <v>70</v>
          </cell>
          <cell r="N912">
            <v>36450.410000000003</v>
          </cell>
          <cell r="O912">
            <v>62</v>
          </cell>
          <cell r="P912">
            <v>33946.880000000005</v>
          </cell>
          <cell r="Q912">
            <v>60</v>
          </cell>
          <cell r="R912">
            <v>33462.979999999996</v>
          </cell>
          <cell r="S912">
            <v>60</v>
          </cell>
          <cell r="T912">
            <v>32092.79</v>
          </cell>
          <cell r="U912">
            <v>60</v>
          </cell>
          <cell r="V912">
            <v>32862.74</v>
          </cell>
          <cell r="W912">
            <v>63</v>
          </cell>
          <cell r="X912">
            <v>35018.270000000004</v>
          </cell>
          <cell r="Y912">
            <v>67</v>
          </cell>
          <cell r="Z912">
            <v>35024.720000000001</v>
          </cell>
          <cell r="AA912">
            <v>750</v>
          </cell>
          <cell r="AB912">
            <v>400002.25</v>
          </cell>
          <cell r="AC912">
            <v>12</v>
          </cell>
          <cell r="AD912">
            <v>62.5</v>
          </cell>
          <cell r="AE912">
            <v>533.3363333333333</v>
          </cell>
        </row>
        <row r="913">
          <cell r="A913" t="str">
            <v>9312</v>
          </cell>
          <cell r="B913" t="str">
            <v>Sporta klubu darbība</v>
          </cell>
          <cell r="C913">
            <v>116</v>
          </cell>
          <cell r="D913">
            <v>56654.3</v>
          </cell>
          <cell r="E913">
            <v>114</v>
          </cell>
          <cell r="F913">
            <v>56207.73</v>
          </cell>
          <cell r="G913">
            <v>114</v>
          </cell>
          <cell r="H913">
            <v>56415.469999999994</v>
          </cell>
          <cell r="I913">
            <v>111</v>
          </cell>
          <cell r="J913">
            <v>56403.03</v>
          </cell>
          <cell r="K913">
            <v>109</v>
          </cell>
          <cell r="L913">
            <v>52569.29</v>
          </cell>
          <cell r="M913">
            <v>102</v>
          </cell>
          <cell r="N913">
            <v>50654.749999999993</v>
          </cell>
          <cell r="O913">
            <v>98</v>
          </cell>
          <cell r="P913">
            <v>47907.51</v>
          </cell>
          <cell r="Q913">
            <v>103</v>
          </cell>
          <cell r="R913">
            <v>49397.57</v>
          </cell>
          <cell r="S913">
            <v>119</v>
          </cell>
          <cell r="T913">
            <v>57479.29</v>
          </cell>
          <cell r="U913">
            <v>115</v>
          </cell>
          <cell r="V913">
            <v>58560.22</v>
          </cell>
          <cell r="W913">
            <v>120</v>
          </cell>
          <cell r="X913">
            <v>58316.44000000001</v>
          </cell>
          <cell r="Y913">
            <v>118</v>
          </cell>
          <cell r="Z913">
            <v>57909.039999999994</v>
          </cell>
          <cell r="AA913">
            <v>1339</v>
          </cell>
          <cell r="AB913">
            <v>658474.64000000013</v>
          </cell>
          <cell r="AC913">
            <v>12</v>
          </cell>
          <cell r="AD913">
            <v>111.58333333333333</v>
          </cell>
          <cell r="AE913">
            <v>491.76597460791646</v>
          </cell>
        </row>
        <row r="914">
          <cell r="A914" t="str">
            <v>9313</v>
          </cell>
          <cell r="B914" t="str">
            <v>Fitnesa centru darbība</v>
          </cell>
          <cell r="C914">
            <v>81</v>
          </cell>
          <cell r="D914">
            <v>34385.25</v>
          </cell>
          <cell r="E914">
            <v>82</v>
          </cell>
          <cell r="F914">
            <v>33146</v>
          </cell>
          <cell r="G914">
            <v>83</v>
          </cell>
          <cell r="H914">
            <v>33047.839999999997</v>
          </cell>
          <cell r="I914">
            <v>81</v>
          </cell>
          <cell r="J914">
            <v>32530.749999999993</v>
          </cell>
          <cell r="K914">
            <v>84</v>
          </cell>
          <cell r="L914">
            <v>33956.790000000008</v>
          </cell>
          <cell r="M914">
            <v>93</v>
          </cell>
          <cell r="N914">
            <v>35274.1</v>
          </cell>
          <cell r="O914">
            <v>92</v>
          </cell>
          <cell r="P914">
            <v>36094.93</v>
          </cell>
          <cell r="Q914">
            <v>94</v>
          </cell>
          <cell r="R914">
            <v>37900.01</v>
          </cell>
          <cell r="S914">
            <v>94</v>
          </cell>
          <cell r="T914">
            <v>38005.129999999997</v>
          </cell>
          <cell r="U914">
            <v>94</v>
          </cell>
          <cell r="V914">
            <v>40081.339999999997</v>
          </cell>
          <cell r="W914">
            <v>92</v>
          </cell>
          <cell r="X914">
            <v>40325.32</v>
          </cell>
          <cell r="Y914">
            <v>95</v>
          </cell>
          <cell r="Z914">
            <v>38285.32</v>
          </cell>
          <cell r="AA914">
            <v>1065</v>
          </cell>
          <cell r="AB914">
            <v>433032.78</v>
          </cell>
          <cell r="AC914">
            <v>12</v>
          </cell>
          <cell r="AD914">
            <v>88.75</v>
          </cell>
          <cell r="AE914">
            <v>406.60354929577466</v>
          </cell>
        </row>
        <row r="915">
          <cell r="A915" t="str">
            <v>9319</v>
          </cell>
          <cell r="B915" t="str">
            <v>Citas sporta nodarbības</v>
          </cell>
          <cell r="C915">
            <v>380</v>
          </cell>
          <cell r="D915">
            <v>195255.37999999995</v>
          </cell>
          <cell r="E915">
            <v>395</v>
          </cell>
          <cell r="F915">
            <v>202652.09000000005</v>
          </cell>
          <cell r="G915">
            <v>395</v>
          </cell>
          <cell r="H915">
            <v>208540.89</v>
          </cell>
          <cell r="I915">
            <v>406</v>
          </cell>
          <cell r="J915">
            <v>209941.86999999988</v>
          </cell>
          <cell r="K915">
            <v>412</v>
          </cell>
          <cell r="L915">
            <v>213665.88999999996</v>
          </cell>
          <cell r="M915">
            <v>395</v>
          </cell>
          <cell r="N915">
            <v>204780.52999999994</v>
          </cell>
          <cell r="O915">
            <v>378</v>
          </cell>
          <cell r="P915">
            <v>183551.40000000005</v>
          </cell>
          <cell r="Q915">
            <v>382</v>
          </cell>
          <cell r="R915">
            <v>194943.23</v>
          </cell>
          <cell r="S915">
            <v>425</v>
          </cell>
          <cell r="T915">
            <v>223413.18</v>
          </cell>
          <cell r="U915">
            <v>439</v>
          </cell>
          <cell r="V915">
            <v>235276.43</v>
          </cell>
          <cell r="W915">
            <v>446</v>
          </cell>
          <cell r="X915">
            <v>228534.24</v>
          </cell>
          <cell r="Y915">
            <v>453</v>
          </cell>
          <cell r="Z915">
            <v>234376.12</v>
          </cell>
          <cell r="AA915">
            <v>4906</v>
          </cell>
          <cell r="AB915">
            <v>2534931.25</v>
          </cell>
          <cell r="AC915">
            <v>12</v>
          </cell>
          <cell r="AD915">
            <v>408.83333333333331</v>
          </cell>
          <cell r="AE915">
            <v>516.70021402364455</v>
          </cell>
        </row>
        <row r="916">
          <cell r="A916" t="str">
            <v>9321</v>
          </cell>
          <cell r="B916" t="str">
            <v>Atrakciju un atpūtas parku darbība</v>
          </cell>
          <cell r="C916">
            <v>33</v>
          </cell>
          <cell r="D916">
            <v>9440.5299999999988</v>
          </cell>
          <cell r="E916">
            <v>35</v>
          </cell>
          <cell r="F916">
            <v>9499.0200000000023</v>
          </cell>
          <cell r="G916">
            <v>35</v>
          </cell>
          <cell r="H916">
            <v>11861.289999999997</v>
          </cell>
          <cell r="I916">
            <v>38</v>
          </cell>
          <cell r="J916">
            <v>13802.39</v>
          </cell>
          <cell r="K916">
            <v>50</v>
          </cell>
          <cell r="L916">
            <v>16486.91</v>
          </cell>
          <cell r="M916">
            <v>51</v>
          </cell>
          <cell r="N916">
            <v>15734.240000000002</v>
          </cell>
          <cell r="O916">
            <v>45</v>
          </cell>
          <cell r="P916">
            <v>18472.460000000003</v>
          </cell>
          <cell r="Q916">
            <v>48</v>
          </cell>
          <cell r="R916">
            <v>20462.149999999994</v>
          </cell>
          <cell r="S916">
            <v>47</v>
          </cell>
          <cell r="T916">
            <v>20376.93</v>
          </cell>
          <cell r="U916">
            <v>46</v>
          </cell>
          <cell r="V916">
            <v>19975.18</v>
          </cell>
          <cell r="W916">
            <v>42</v>
          </cell>
          <cell r="X916">
            <v>16979.16</v>
          </cell>
          <cell r="Y916">
            <v>47</v>
          </cell>
          <cell r="Z916">
            <v>18319.879999999997</v>
          </cell>
          <cell r="AA916">
            <v>517</v>
          </cell>
          <cell r="AB916">
            <v>191410.14</v>
          </cell>
          <cell r="AC916">
            <v>12</v>
          </cell>
          <cell r="AD916">
            <v>43.083333333333336</v>
          </cell>
          <cell r="AE916">
            <v>370.23237911025149</v>
          </cell>
        </row>
        <row r="917">
          <cell r="A917" t="str">
            <v>9329</v>
          </cell>
          <cell r="B917" t="str">
            <v>Cita izklaides un atpūtas darbība</v>
          </cell>
          <cell r="C917">
            <v>751</v>
          </cell>
          <cell r="D917">
            <v>384978.5</v>
          </cell>
          <cell r="E917">
            <v>764</v>
          </cell>
          <cell r="F917">
            <v>390533.11000000004</v>
          </cell>
          <cell r="G917">
            <v>784</v>
          </cell>
          <cell r="H917">
            <v>401309.24999999988</v>
          </cell>
          <cell r="I917">
            <v>785</v>
          </cell>
          <cell r="J917">
            <v>411101.28000000009</v>
          </cell>
          <cell r="K917">
            <v>823</v>
          </cell>
          <cell r="L917">
            <v>426435.68000000005</v>
          </cell>
          <cell r="M917">
            <v>823</v>
          </cell>
          <cell r="N917">
            <v>427911.61</v>
          </cell>
          <cell r="O917">
            <v>810</v>
          </cell>
          <cell r="P917">
            <v>427073.91999999993</v>
          </cell>
          <cell r="Q917">
            <v>826</v>
          </cell>
          <cell r="R917">
            <v>423484.51</v>
          </cell>
          <cell r="S917">
            <v>804</v>
          </cell>
          <cell r="T917">
            <v>413704.37000000005</v>
          </cell>
          <cell r="U917">
            <v>794</v>
          </cell>
          <cell r="V917">
            <v>422291.97000000015</v>
          </cell>
          <cell r="W917">
            <v>797</v>
          </cell>
          <cell r="X917">
            <v>420822.59000000008</v>
          </cell>
          <cell r="Y917">
            <v>816</v>
          </cell>
          <cell r="Z917">
            <v>442795.5</v>
          </cell>
          <cell r="AA917">
            <v>9577</v>
          </cell>
          <cell r="AB917">
            <v>4992442.29</v>
          </cell>
          <cell r="AC917">
            <v>12</v>
          </cell>
          <cell r="AD917">
            <v>798.08333333333337</v>
          </cell>
          <cell r="AE917">
            <v>521.29500783126241</v>
          </cell>
        </row>
        <row r="918">
          <cell r="A918" t="str">
            <v>9411</v>
          </cell>
          <cell r="B918" t="str">
            <v>Darba devēju organizāciju darbība</v>
          </cell>
          <cell r="C918">
            <v>3</v>
          </cell>
          <cell r="D918">
            <v>1632.67</v>
          </cell>
          <cell r="E918">
            <v>3</v>
          </cell>
          <cell r="F918">
            <v>1646.13</v>
          </cell>
          <cell r="G918">
            <v>3</v>
          </cell>
          <cell r="H918">
            <v>1569.23</v>
          </cell>
          <cell r="I918">
            <v>3</v>
          </cell>
          <cell r="J918">
            <v>1643.99</v>
          </cell>
          <cell r="K918">
            <v>3</v>
          </cell>
          <cell r="L918">
            <v>1600.77</v>
          </cell>
          <cell r="M918">
            <v>3</v>
          </cell>
          <cell r="N918">
            <v>1800.54</v>
          </cell>
          <cell r="O918">
            <v>3</v>
          </cell>
          <cell r="P918">
            <v>1692.66</v>
          </cell>
          <cell r="Q918">
            <v>4</v>
          </cell>
          <cell r="R918">
            <v>1640.91</v>
          </cell>
          <cell r="S918">
            <v>4</v>
          </cell>
          <cell r="T918">
            <v>1730.72</v>
          </cell>
          <cell r="U918">
            <v>2</v>
          </cell>
          <cell r="V918">
            <v>1440</v>
          </cell>
          <cell r="W918">
            <v>3</v>
          </cell>
          <cell r="X918">
            <v>1687.52</v>
          </cell>
          <cell r="Y918">
            <v>3</v>
          </cell>
          <cell r="Z918">
            <v>1759.94</v>
          </cell>
          <cell r="AA918">
            <v>37</v>
          </cell>
          <cell r="AB918">
            <v>19845.080000000002</v>
          </cell>
          <cell r="AC918">
            <v>12</v>
          </cell>
          <cell r="AD918">
            <v>3.0833333333333335</v>
          </cell>
          <cell r="AE918">
            <v>536.35351351351358</v>
          </cell>
        </row>
        <row r="919">
          <cell r="A919" t="str">
            <v>9412</v>
          </cell>
          <cell r="B919" t="str">
            <v>Profesionālu organizāciju darbība</v>
          </cell>
          <cell r="C919">
            <v>10</v>
          </cell>
          <cell r="D919">
            <v>6110</v>
          </cell>
          <cell r="E919">
            <v>10</v>
          </cell>
          <cell r="F919">
            <v>6110</v>
          </cell>
          <cell r="G919">
            <v>8</v>
          </cell>
          <cell r="H919">
            <v>4736</v>
          </cell>
          <cell r="I919">
            <v>9</v>
          </cell>
          <cell r="J919">
            <v>5960</v>
          </cell>
          <cell r="K919">
            <v>9</v>
          </cell>
          <cell r="L919">
            <v>5960</v>
          </cell>
          <cell r="M919">
            <v>9</v>
          </cell>
          <cell r="N919">
            <v>5960</v>
          </cell>
          <cell r="O919">
            <v>11</v>
          </cell>
          <cell r="P919">
            <v>6520</v>
          </cell>
          <cell r="Q919">
            <v>14</v>
          </cell>
          <cell r="R919">
            <v>8392</v>
          </cell>
          <cell r="S919">
            <v>14</v>
          </cell>
          <cell r="T919">
            <v>8680</v>
          </cell>
          <cell r="U919">
            <v>14</v>
          </cell>
          <cell r="V919">
            <v>8680</v>
          </cell>
          <cell r="W919">
            <v>14</v>
          </cell>
          <cell r="X919">
            <v>8260</v>
          </cell>
          <cell r="Y919">
            <v>13</v>
          </cell>
          <cell r="Z919">
            <v>7697</v>
          </cell>
          <cell r="AA919">
            <v>135</v>
          </cell>
          <cell r="AB919">
            <v>83065</v>
          </cell>
          <cell r="AC919">
            <v>12</v>
          </cell>
          <cell r="AD919">
            <v>11.25</v>
          </cell>
          <cell r="AE919">
            <v>615.2962962962963</v>
          </cell>
        </row>
        <row r="920">
          <cell r="A920" t="str">
            <v>9491</v>
          </cell>
          <cell r="B920" t="str">
            <v>Reliģisko organizāciju darbība</v>
          </cell>
          <cell r="C920">
            <v>12</v>
          </cell>
          <cell r="D920">
            <v>6765.24</v>
          </cell>
          <cell r="E920">
            <v>12</v>
          </cell>
          <cell r="F920">
            <v>6747.52</v>
          </cell>
          <cell r="G920">
            <v>12</v>
          </cell>
          <cell r="H920">
            <v>6955.52</v>
          </cell>
          <cell r="I920">
            <v>11</v>
          </cell>
          <cell r="J920">
            <v>7008</v>
          </cell>
          <cell r="K920">
            <v>11</v>
          </cell>
          <cell r="L920">
            <v>5896.65</v>
          </cell>
          <cell r="M920">
            <v>12</v>
          </cell>
          <cell r="N920">
            <v>7254.65</v>
          </cell>
          <cell r="O920">
            <v>11</v>
          </cell>
          <cell r="P920">
            <v>6812.3</v>
          </cell>
          <cell r="Q920">
            <v>11</v>
          </cell>
          <cell r="R920">
            <v>6405</v>
          </cell>
          <cell r="S920">
            <v>12</v>
          </cell>
          <cell r="T920">
            <v>7010</v>
          </cell>
          <cell r="U920">
            <v>13</v>
          </cell>
          <cell r="V920">
            <v>7574.88</v>
          </cell>
          <cell r="W920">
            <v>11</v>
          </cell>
          <cell r="X920">
            <v>6309.97</v>
          </cell>
          <cell r="Y920">
            <v>11</v>
          </cell>
          <cell r="Z920">
            <v>6546.13</v>
          </cell>
          <cell r="AA920">
            <v>139</v>
          </cell>
          <cell r="AB920">
            <v>81285.860000000015</v>
          </cell>
          <cell r="AC920">
            <v>12</v>
          </cell>
          <cell r="AD920">
            <v>11.583333333333334</v>
          </cell>
          <cell r="AE920">
            <v>584.79035971223027</v>
          </cell>
        </row>
        <row r="921">
          <cell r="A921" t="str">
            <v>9499</v>
          </cell>
          <cell r="B921" t="str">
            <v>Citur neklasificētu organizāciju darbība</v>
          </cell>
          <cell r="C921">
            <v>31</v>
          </cell>
          <cell r="D921">
            <v>13827.31</v>
          </cell>
          <cell r="E921">
            <v>32</v>
          </cell>
          <cell r="F921">
            <v>15102.43</v>
          </cell>
          <cell r="G921">
            <v>32</v>
          </cell>
          <cell r="H921">
            <v>15104.79</v>
          </cell>
          <cell r="I921">
            <v>33</v>
          </cell>
          <cell r="J921">
            <v>15896.32</v>
          </cell>
          <cell r="K921">
            <v>31</v>
          </cell>
          <cell r="L921">
            <v>16086.5</v>
          </cell>
          <cell r="M921">
            <v>30</v>
          </cell>
          <cell r="N921">
            <v>16524.29</v>
          </cell>
          <cell r="O921">
            <v>32</v>
          </cell>
          <cell r="P921">
            <v>17384</v>
          </cell>
          <cell r="Q921">
            <v>33</v>
          </cell>
          <cell r="R921">
            <v>17134.96</v>
          </cell>
          <cell r="S921">
            <v>33</v>
          </cell>
          <cell r="T921">
            <v>18164.080000000002</v>
          </cell>
          <cell r="U921">
            <v>36</v>
          </cell>
          <cell r="V921">
            <v>15523.16</v>
          </cell>
          <cell r="W921">
            <v>33</v>
          </cell>
          <cell r="X921">
            <v>14983.89</v>
          </cell>
          <cell r="Y921">
            <v>34</v>
          </cell>
          <cell r="Z921">
            <v>15714.72</v>
          </cell>
          <cell r="AA921">
            <v>390</v>
          </cell>
          <cell r="AB921">
            <v>191446.44999999998</v>
          </cell>
          <cell r="AC921">
            <v>12</v>
          </cell>
          <cell r="AD921">
            <v>32.5</v>
          </cell>
          <cell r="AE921">
            <v>490.88833333333326</v>
          </cell>
        </row>
        <row r="922">
          <cell r="A922" t="str">
            <v>9511</v>
          </cell>
          <cell r="B922" t="str">
            <v>Datoru un perifēro iekārtu remonts</v>
          </cell>
          <cell r="C922">
            <v>203</v>
          </cell>
          <cell r="D922">
            <v>96923.580000000016</v>
          </cell>
          <cell r="E922">
            <v>209</v>
          </cell>
          <cell r="F922">
            <v>99185.62</v>
          </cell>
          <cell r="G922">
            <v>213</v>
          </cell>
          <cell r="H922">
            <v>103767.22</v>
          </cell>
          <cell r="I922">
            <v>216</v>
          </cell>
          <cell r="J922">
            <v>104107.74</v>
          </cell>
          <cell r="K922">
            <v>207</v>
          </cell>
          <cell r="L922">
            <v>103590.66999999998</v>
          </cell>
          <cell r="M922">
            <v>202</v>
          </cell>
          <cell r="N922">
            <v>101219.19000000002</v>
          </cell>
          <cell r="O922">
            <v>212</v>
          </cell>
          <cell r="P922">
            <v>103502.80000000002</v>
          </cell>
          <cell r="Q922">
            <v>206</v>
          </cell>
          <cell r="R922">
            <v>104455.96</v>
          </cell>
          <cell r="S922">
            <v>206</v>
          </cell>
          <cell r="T922">
            <v>101622.09</v>
          </cell>
          <cell r="U922">
            <v>195</v>
          </cell>
          <cell r="V922">
            <v>92210.01999999999</v>
          </cell>
          <cell r="W922">
            <v>206</v>
          </cell>
          <cell r="X922">
            <v>100913.09999999999</v>
          </cell>
          <cell r="Y922">
            <v>204</v>
          </cell>
          <cell r="Z922">
            <v>100450.95999999999</v>
          </cell>
          <cell r="AA922">
            <v>2479</v>
          </cell>
          <cell r="AB922">
            <v>1211948.95</v>
          </cell>
          <cell r="AC922">
            <v>12</v>
          </cell>
          <cell r="AD922">
            <v>206.58333333333334</v>
          </cell>
          <cell r="AE922">
            <v>488.88622428398548</v>
          </cell>
        </row>
        <row r="923">
          <cell r="A923" t="str">
            <v>9512</v>
          </cell>
          <cell r="B923" t="str">
            <v>Sakaru iekārtu remonts</v>
          </cell>
          <cell r="C923">
            <v>88</v>
          </cell>
          <cell r="D923">
            <v>40925.410000000003</v>
          </cell>
          <cell r="E923">
            <v>87</v>
          </cell>
          <cell r="F923">
            <v>40710.890000000007</v>
          </cell>
          <cell r="G923">
            <v>89</v>
          </cell>
          <cell r="H923">
            <v>40961.849999999991</v>
          </cell>
          <cell r="I923">
            <v>87</v>
          </cell>
          <cell r="J923">
            <v>40691.790000000008</v>
          </cell>
          <cell r="K923">
            <v>87</v>
          </cell>
          <cell r="L923">
            <v>40093.130000000005</v>
          </cell>
          <cell r="M923">
            <v>87</v>
          </cell>
          <cell r="N923">
            <v>40895.460000000006</v>
          </cell>
          <cell r="O923">
            <v>85</v>
          </cell>
          <cell r="P923">
            <v>40685.230000000003</v>
          </cell>
          <cell r="Q923">
            <v>87</v>
          </cell>
          <cell r="R923">
            <v>43114.299999999996</v>
          </cell>
          <cell r="S923">
            <v>88</v>
          </cell>
          <cell r="T923">
            <v>42217</v>
          </cell>
          <cell r="U923">
            <v>84</v>
          </cell>
          <cell r="V923">
            <v>39758.010000000009</v>
          </cell>
          <cell r="W923">
            <v>85</v>
          </cell>
          <cell r="X923">
            <v>41722.230000000003</v>
          </cell>
          <cell r="Y923">
            <v>85</v>
          </cell>
          <cell r="Z923">
            <v>39270.9</v>
          </cell>
          <cell r="AA923">
            <v>1039</v>
          </cell>
          <cell r="AB923">
            <v>491046.2</v>
          </cell>
          <cell r="AC923">
            <v>12</v>
          </cell>
          <cell r="AD923">
            <v>86.583333333333329</v>
          </cell>
          <cell r="AE923">
            <v>472.61424446583254</v>
          </cell>
        </row>
        <row r="924">
          <cell r="A924" t="str">
            <v>9521</v>
          </cell>
          <cell r="B924" t="str">
            <v>Sadzīves elektronisko iekārtu remonts</v>
          </cell>
          <cell r="C924">
            <v>67</v>
          </cell>
          <cell r="D924">
            <v>32621.77</v>
          </cell>
          <cell r="E924">
            <v>67</v>
          </cell>
          <cell r="F924">
            <v>31949.7</v>
          </cell>
          <cell r="G924">
            <v>69</v>
          </cell>
          <cell r="H924">
            <v>33431.019999999997</v>
          </cell>
          <cell r="I924">
            <v>69</v>
          </cell>
          <cell r="J924">
            <v>32765.31</v>
          </cell>
          <cell r="K924">
            <v>68</v>
          </cell>
          <cell r="L924">
            <v>33377.94999999999</v>
          </cell>
          <cell r="M924">
            <v>71</v>
          </cell>
          <cell r="N924">
            <v>34088.050000000003</v>
          </cell>
          <cell r="O924">
            <v>72</v>
          </cell>
          <cell r="P924">
            <v>32204.159999999989</v>
          </cell>
          <cell r="Q924">
            <v>72</v>
          </cell>
          <cell r="R924">
            <v>33259.269999999982</v>
          </cell>
          <cell r="S924">
            <v>77</v>
          </cell>
          <cell r="T924">
            <v>35926.57999999998</v>
          </cell>
          <cell r="U924">
            <v>73</v>
          </cell>
          <cell r="V924">
            <v>33669.719999999994</v>
          </cell>
          <cell r="W924">
            <v>74</v>
          </cell>
          <cell r="X924">
            <v>30202.469999999983</v>
          </cell>
          <cell r="Y924">
            <v>70</v>
          </cell>
          <cell r="Z924">
            <v>28215.01999999999</v>
          </cell>
          <cell r="AA924">
            <v>849</v>
          </cell>
          <cell r="AB924">
            <v>391711.01999999979</v>
          </cell>
          <cell r="AC924">
            <v>12</v>
          </cell>
          <cell r="AD924">
            <v>70.75</v>
          </cell>
          <cell r="AE924">
            <v>461.37929328621885</v>
          </cell>
        </row>
        <row r="925">
          <cell r="A925" t="str">
            <v>9522</v>
          </cell>
          <cell r="B925" t="str">
            <v>Mājsaimniecības piederumu, mājas un dārzu iekārtu remonts</v>
          </cell>
          <cell r="C925">
            <v>24</v>
          </cell>
          <cell r="D925">
            <v>11325.87</v>
          </cell>
          <cell r="E925">
            <v>24</v>
          </cell>
          <cell r="F925">
            <v>8056.38</v>
          </cell>
          <cell r="G925">
            <v>31</v>
          </cell>
          <cell r="H925">
            <v>9625.9599999999991</v>
          </cell>
          <cell r="I925">
            <v>29</v>
          </cell>
          <cell r="J925">
            <v>10389.290000000001</v>
          </cell>
          <cell r="K925">
            <v>30</v>
          </cell>
          <cell r="L925">
            <v>12293.46</v>
          </cell>
          <cell r="M925">
            <v>28</v>
          </cell>
          <cell r="N925">
            <v>12503.86</v>
          </cell>
          <cell r="O925">
            <v>24</v>
          </cell>
          <cell r="P925">
            <v>10849.71</v>
          </cell>
          <cell r="Q925">
            <v>27</v>
          </cell>
          <cell r="R925">
            <v>11473.91</v>
          </cell>
          <cell r="S925">
            <v>28</v>
          </cell>
          <cell r="T925">
            <v>11944.13</v>
          </cell>
          <cell r="U925">
            <v>26</v>
          </cell>
          <cell r="V925">
            <v>11221.36</v>
          </cell>
          <cell r="W925">
            <v>28</v>
          </cell>
          <cell r="X925">
            <v>10865.300000000001</v>
          </cell>
          <cell r="Y925">
            <v>26</v>
          </cell>
          <cell r="Z925">
            <v>11527.68</v>
          </cell>
          <cell r="AA925">
            <v>325</v>
          </cell>
          <cell r="AB925">
            <v>132076.91</v>
          </cell>
          <cell r="AC925">
            <v>12</v>
          </cell>
          <cell r="AD925">
            <v>27.083333333333332</v>
          </cell>
          <cell r="AE925">
            <v>406.39049230769234</v>
          </cell>
        </row>
        <row r="926">
          <cell r="A926" t="str">
            <v>9523</v>
          </cell>
          <cell r="B926" t="str">
            <v>Apavu un ādas izstrādājumu remonts</v>
          </cell>
          <cell r="C926">
            <v>96</v>
          </cell>
          <cell r="D926">
            <v>31127.370000000003</v>
          </cell>
          <cell r="E926">
            <v>96</v>
          </cell>
          <cell r="F926">
            <v>30165.11</v>
          </cell>
          <cell r="G926">
            <v>90</v>
          </cell>
          <cell r="H926">
            <v>31360.819999999996</v>
          </cell>
          <cell r="I926">
            <v>96</v>
          </cell>
          <cell r="J926">
            <v>30838.9</v>
          </cell>
          <cell r="K926">
            <v>97</v>
          </cell>
          <cell r="L926">
            <v>30823.840000000004</v>
          </cell>
          <cell r="M926">
            <v>96</v>
          </cell>
          <cell r="N926">
            <v>29674.239999999998</v>
          </cell>
          <cell r="O926">
            <v>93</v>
          </cell>
          <cell r="P926">
            <v>29412.67</v>
          </cell>
          <cell r="Q926">
            <v>96</v>
          </cell>
          <cell r="R926">
            <v>29789.540000000005</v>
          </cell>
          <cell r="S926">
            <v>92</v>
          </cell>
          <cell r="T926">
            <v>28286.06</v>
          </cell>
          <cell r="U926">
            <v>89</v>
          </cell>
          <cell r="V926">
            <v>26671.570000000003</v>
          </cell>
          <cell r="W926">
            <v>90</v>
          </cell>
          <cell r="X926">
            <v>27045.170000000002</v>
          </cell>
          <cell r="Y926">
            <v>89</v>
          </cell>
          <cell r="Z926">
            <v>26183.11</v>
          </cell>
          <cell r="AA926">
            <v>1120</v>
          </cell>
          <cell r="AB926">
            <v>351378.4</v>
          </cell>
          <cell r="AC926">
            <v>12</v>
          </cell>
          <cell r="AD926">
            <v>93.333333333333329</v>
          </cell>
          <cell r="AE926">
            <v>313.73071428571433</v>
          </cell>
        </row>
        <row r="927">
          <cell r="A927" t="str">
            <v>9524</v>
          </cell>
          <cell r="B927" t="str">
            <v>Mēbeļu un dzīvokļu iekārtu remonts</v>
          </cell>
          <cell r="C927">
            <v>84</v>
          </cell>
          <cell r="D927">
            <v>39621.25</v>
          </cell>
          <cell r="E927">
            <v>87</v>
          </cell>
          <cell r="F927">
            <v>39130.829999999994</v>
          </cell>
          <cell r="G927">
            <v>86</v>
          </cell>
          <cell r="H927">
            <v>40900.83</v>
          </cell>
          <cell r="I927">
            <v>90</v>
          </cell>
          <cell r="J927">
            <v>41367.560000000005</v>
          </cell>
          <cell r="K927">
            <v>89</v>
          </cell>
          <cell r="L927">
            <v>41442.080000000002</v>
          </cell>
          <cell r="M927">
            <v>86</v>
          </cell>
          <cell r="N927">
            <v>40126.61</v>
          </cell>
          <cell r="O927">
            <v>83</v>
          </cell>
          <cell r="P927">
            <v>37276.44</v>
          </cell>
          <cell r="Q927">
            <v>80</v>
          </cell>
          <cell r="R927">
            <v>35715.179999999993</v>
          </cell>
          <cell r="S927">
            <v>90</v>
          </cell>
          <cell r="T927">
            <v>36575.179999999993</v>
          </cell>
          <cell r="U927">
            <v>80</v>
          </cell>
          <cell r="V927">
            <v>35572.12000000001</v>
          </cell>
          <cell r="W927">
            <v>91</v>
          </cell>
          <cell r="X927">
            <v>39549.710000000006</v>
          </cell>
          <cell r="Y927">
            <v>93</v>
          </cell>
          <cell r="Z927">
            <v>42457.590000000004</v>
          </cell>
          <cell r="AA927">
            <v>1039</v>
          </cell>
          <cell r="AB927">
            <v>469735.38</v>
          </cell>
          <cell r="AC927">
            <v>12</v>
          </cell>
          <cell r="AD927">
            <v>86.583333333333329</v>
          </cell>
          <cell r="AE927">
            <v>452.10334937439848</v>
          </cell>
        </row>
        <row r="928">
          <cell r="A928" t="str">
            <v>9525</v>
          </cell>
          <cell r="B928" t="str">
            <v>Pulksteņu un juvelierizstrādājumu remonts</v>
          </cell>
          <cell r="C928">
            <v>21</v>
          </cell>
          <cell r="D928">
            <v>7223.57</v>
          </cell>
          <cell r="E928">
            <v>21</v>
          </cell>
          <cell r="F928">
            <v>7026</v>
          </cell>
          <cell r="G928">
            <v>21</v>
          </cell>
          <cell r="H928">
            <v>7617.9400000000005</v>
          </cell>
          <cell r="I928">
            <v>20</v>
          </cell>
          <cell r="J928">
            <v>8168.85</v>
          </cell>
          <cell r="K928">
            <v>21</v>
          </cell>
          <cell r="L928">
            <v>8330.84</v>
          </cell>
          <cell r="M928">
            <v>18</v>
          </cell>
          <cell r="N928">
            <v>7087.4</v>
          </cell>
          <cell r="O928">
            <v>19</v>
          </cell>
          <cell r="P928">
            <v>7480.6200000000008</v>
          </cell>
          <cell r="Q928">
            <v>21</v>
          </cell>
          <cell r="R928">
            <v>8309.25</v>
          </cell>
          <cell r="S928">
            <v>21</v>
          </cell>
          <cell r="T928">
            <v>8019.35</v>
          </cell>
          <cell r="U928">
            <v>20</v>
          </cell>
          <cell r="V928">
            <v>7603.4</v>
          </cell>
          <cell r="W928">
            <v>21</v>
          </cell>
          <cell r="X928">
            <v>8030.7</v>
          </cell>
          <cell r="Y928">
            <v>22</v>
          </cell>
          <cell r="Z928">
            <v>7509.9000000000005</v>
          </cell>
          <cell r="AA928">
            <v>246</v>
          </cell>
          <cell r="AB928">
            <v>92407.819999999992</v>
          </cell>
          <cell r="AC928">
            <v>12</v>
          </cell>
          <cell r="AD928">
            <v>20.5</v>
          </cell>
          <cell r="AE928">
            <v>375.64154471544714</v>
          </cell>
        </row>
        <row r="929">
          <cell r="A929" t="str">
            <v>9529</v>
          </cell>
          <cell r="B929" t="str">
            <v>Cita veida individuālās lietošanas priekšmetu un mājsaimniecības piederumu remonts</v>
          </cell>
          <cell r="C929">
            <v>143</v>
          </cell>
          <cell r="D929">
            <v>45675.179999999993</v>
          </cell>
          <cell r="E929">
            <v>147</v>
          </cell>
          <cell r="F929">
            <v>47201.479999999989</v>
          </cell>
          <cell r="G929">
            <v>151</v>
          </cell>
          <cell r="H929">
            <v>51308.610000000015</v>
          </cell>
          <cell r="I929">
            <v>148</v>
          </cell>
          <cell r="J929">
            <v>51551.39</v>
          </cell>
          <cell r="K929">
            <v>148</v>
          </cell>
          <cell r="L929">
            <v>52984.479999999996</v>
          </cell>
          <cell r="M929">
            <v>154</v>
          </cell>
          <cell r="N929">
            <v>55844.680000000015</v>
          </cell>
          <cell r="O929">
            <v>149</v>
          </cell>
          <cell r="P929">
            <v>55144.069999999992</v>
          </cell>
          <cell r="Q929">
            <v>162</v>
          </cell>
          <cell r="R929">
            <v>56966.48000000001</v>
          </cell>
          <cell r="S929">
            <v>163</v>
          </cell>
          <cell r="T929">
            <v>55100.63999999997</v>
          </cell>
          <cell r="U929">
            <v>153</v>
          </cell>
          <cell r="V929">
            <v>50717.790000000023</v>
          </cell>
          <cell r="W929">
            <v>151</v>
          </cell>
          <cell r="X929">
            <v>54716.049999999988</v>
          </cell>
          <cell r="Y929">
            <v>155</v>
          </cell>
          <cell r="Z929">
            <v>54006.760000000009</v>
          </cell>
          <cell r="AA929">
            <v>1824</v>
          </cell>
          <cell r="AB929">
            <v>631217.61</v>
          </cell>
          <cell r="AC929">
            <v>12</v>
          </cell>
          <cell r="AD929">
            <v>152</v>
          </cell>
          <cell r="AE929">
            <v>346.06228618421051</v>
          </cell>
        </row>
        <row r="930">
          <cell r="A930" t="str">
            <v>9601</v>
          </cell>
          <cell r="B930" t="str">
            <v>Tekstilizstrādājumu un kažokādu mazgāšana un (ķīmiskā) tīrīšana</v>
          </cell>
          <cell r="C930">
            <v>66</v>
          </cell>
          <cell r="D930">
            <v>28079.889999999996</v>
          </cell>
          <cell r="E930">
            <v>70</v>
          </cell>
          <cell r="F930">
            <v>28984.019999999997</v>
          </cell>
          <cell r="G930">
            <v>73</v>
          </cell>
          <cell r="H930">
            <v>29906.419999999991</v>
          </cell>
          <cell r="I930">
            <v>70</v>
          </cell>
          <cell r="J930">
            <v>29064.6</v>
          </cell>
          <cell r="K930">
            <v>70</v>
          </cell>
          <cell r="L930">
            <v>30081.239999999998</v>
          </cell>
          <cell r="M930">
            <v>73</v>
          </cell>
          <cell r="N930">
            <v>29435.660000000003</v>
          </cell>
          <cell r="O930">
            <v>75</v>
          </cell>
          <cell r="P930">
            <v>31880.280000000002</v>
          </cell>
          <cell r="Q930">
            <v>77</v>
          </cell>
          <cell r="R930">
            <v>34713.040000000001</v>
          </cell>
          <cell r="S930">
            <v>79</v>
          </cell>
          <cell r="T930">
            <v>36753.67</v>
          </cell>
          <cell r="U930">
            <v>70</v>
          </cell>
          <cell r="V930">
            <v>31729.03</v>
          </cell>
          <cell r="W930">
            <v>68</v>
          </cell>
          <cell r="X930">
            <v>30294.360000000004</v>
          </cell>
          <cell r="Y930">
            <v>67</v>
          </cell>
          <cell r="Z930">
            <v>30683.67</v>
          </cell>
          <cell r="AA930">
            <v>858</v>
          </cell>
          <cell r="AB930">
            <v>371605.87999999995</v>
          </cell>
          <cell r="AC930">
            <v>12</v>
          </cell>
          <cell r="AD930">
            <v>71.5</v>
          </cell>
          <cell r="AE930">
            <v>433.10708624708616</v>
          </cell>
        </row>
        <row r="931">
          <cell r="A931" t="str">
            <v>9602</v>
          </cell>
          <cell r="B931" t="str">
            <v>Frizieru un skaistumkopšanas pakalpojumi</v>
          </cell>
          <cell r="C931">
            <v>1550</v>
          </cell>
          <cell r="D931">
            <v>420347.25999999995</v>
          </cell>
          <cell r="E931">
            <v>1575</v>
          </cell>
          <cell r="F931">
            <v>423099.27000000054</v>
          </cell>
          <cell r="G931">
            <v>1631</v>
          </cell>
          <cell r="H931">
            <v>458333.7900000001</v>
          </cell>
          <cell r="I931">
            <v>1583</v>
          </cell>
          <cell r="J931">
            <v>441525.3000000001</v>
          </cell>
          <cell r="K931">
            <v>1598</v>
          </cell>
          <cell r="L931">
            <v>455278.89</v>
          </cell>
          <cell r="M931">
            <v>1593</v>
          </cell>
          <cell r="N931">
            <v>450725.44000000029</v>
          </cell>
          <cell r="O931">
            <v>1573</v>
          </cell>
          <cell r="P931">
            <v>450152.64999999973</v>
          </cell>
          <cell r="Q931">
            <v>1601</v>
          </cell>
          <cell r="R931">
            <v>463688.79999999987</v>
          </cell>
          <cell r="S931">
            <v>1608</v>
          </cell>
          <cell r="T931">
            <v>458131.19000000029</v>
          </cell>
          <cell r="U931">
            <v>1569</v>
          </cell>
          <cell r="V931">
            <v>439766.32</v>
          </cell>
          <cell r="W931">
            <v>1576</v>
          </cell>
          <cell r="X931">
            <v>443318.23</v>
          </cell>
          <cell r="Y931">
            <v>1613</v>
          </cell>
          <cell r="Z931">
            <v>458449.3000000001</v>
          </cell>
          <cell r="AA931">
            <v>19070</v>
          </cell>
          <cell r="AB931">
            <v>5362816.4400000004</v>
          </cell>
          <cell r="AC931">
            <v>12</v>
          </cell>
          <cell r="AD931">
            <v>1589.1666666666667</v>
          </cell>
          <cell r="AE931">
            <v>281.21743261667541</v>
          </cell>
        </row>
        <row r="932">
          <cell r="A932" t="str">
            <v>9603</v>
          </cell>
          <cell r="B932" t="str">
            <v>Apbedīšana un ar to saistītā darbība</v>
          </cell>
          <cell r="C932">
            <v>107</v>
          </cell>
          <cell r="D932">
            <v>44165.999999999993</v>
          </cell>
          <cell r="E932">
            <v>112</v>
          </cell>
          <cell r="F932">
            <v>42727.170000000013</v>
          </cell>
          <cell r="G932">
            <v>118</v>
          </cell>
          <cell r="H932">
            <v>45859.500000000015</v>
          </cell>
          <cell r="I932">
            <v>116</v>
          </cell>
          <cell r="J932">
            <v>43626.320000000007</v>
          </cell>
          <cell r="K932">
            <v>115</v>
          </cell>
          <cell r="L932">
            <v>43817.329999999987</v>
          </cell>
          <cell r="M932">
            <v>115</v>
          </cell>
          <cell r="N932">
            <v>42838.520000000004</v>
          </cell>
          <cell r="O932">
            <v>117</v>
          </cell>
          <cell r="P932">
            <v>42499.249999999985</v>
          </cell>
          <cell r="Q932">
            <v>113</v>
          </cell>
          <cell r="R932">
            <v>42497.37000000001</v>
          </cell>
          <cell r="S932">
            <v>115</v>
          </cell>
          <cell r="T932">
            <v>42788.509999999987</v>
          </cell>
          <cell r="U932">
            <v>108</v>
          </cell>
          <cell r="V932">
            <v>40500.460000000006</v>
          </cell>
          <cell r="W932">
            <v>113</v>
          </cell>
          <cell r="X932">
            <v>41142.790000000008</v>
          </cell>
          <cell r="Y932">
            <v>115</v>
          </cell>
          <cell r="Z932">
            <v>45685.640000000007</v>
          </cell>
          <cell r="AA932">
            <v>1364</v>
          </cell>
          <cell r="AB932">
            <v>518148.8600000001</v>
          </cell>
          <cell r="AC932">
            <v>12</v>
          </cell>
          <cell r="AD932">
            <v>113.66666666666667</v>
          </cell>
          <cell r="AE932">
            <v>379.87453079178891</v>
          </cell>
        </row>
        <row r="933">
          <cell r="A933" t="str">
            <v>9604</v>
          </cell>
          <cell r="B933" t="str">
            <v>Fiziskās labsajūtas uzlabošanas pakalpojumi</v>
          </cell>
          <cell r="C933">
            <v>297</v>
          </cell>
          <cell r="D933">
            <v>109855.29999999994</v>
          </cell>
          <cell r="E933">
            <v>298</v>
          </cell>
          <cell r="F933">
            <v>107311.15000000002</v>
          </cell>
          <cell r="G933">
            <v>308</v>
          </cell>
          <cell r="H933">
            <v>115997.67999999995</v>
          </cell>
          <cell r="I933">
            <v>297</v>
          </cell>
          <cell r="J933">
            <v>112060.23</v>
          </cell>
          <cell r="K933">
            <v>301</v>
          </cell>
          <cell r="L933">
            <v>110410.08</v>
          </cell>
          <cell r="M933">
            <v>300</v>
          </cell>
          <cell r="N933">
            <v>107723.95000000007</v>
          </cell>
          <cell r="O933">
            <v>289</v>
          </cell>
          <cell r="P933">
            <v>102641.60000000001</v>
          </cell>
          <cell r="Q933">
            <v>298</v>
          </cell>
          <cell r="R933">
            <v>104671.31999999998</v>
          </cell>
          <cell r="S933">
            <v>303</v>
          </cell>
          <cell r="T933">
            <v>103480.54999999996</v>
          </cell>
          <cell r="U933">
            <v>294</v>
          </cell>
          <cell r="V933">
            <v>103939.22999999995</v>
          </cell>
          <cell r="W933">
            <v>298</v>
          </cell>
          <cell r="X933">
            <v>107673.61999999995</v>
          </cell>
          <cell r="Y933">
            <v>298</v>
          </cell>
          <cell r="Z933">
            <v>108826.87</v>
          </cell>
          <cell r="AA933">
            <v>3581</v>
          </cell>
          <cell r="AB933">
            <v>1294591.5799999996</v>
          </cell>
          <cell r="AC933">
            <v>12</v>
          </cell>
          <cell r="AD933">
            <v>298.41666666666669</v>
          </cell>
          <cell r="AE933">
            <v>361.51677743647014</v>
          </cell>
        </row>
        <row r="934">
          <cell r="A934" t="str">
            <v>9609</v>
          </cell>
          <cell r="B934" t="str">
            <v>Citur neklasificēti individuālie pakalpojumi</v>
          </cell>
          <cell r="C934">
            <v>3484</v>
          </cell>
          <cell r="D934">
            <v>1691832.9299999974</v>
          </cell>
          <cell r="E934">
            <v>3555</v>
          </cell>
          <cell r="F934">
            <v>1717898.3499999994</v>
          </cell>
          <cell r="G934">
            <v>3647</v>
          </cell>
          <cell r="H934">
            <v>1755733.9099999992</v>
          </cell>
          <cell r="I934">
            <v>3628</v>
          </cell>
          <cell r="J934">
            <v>1754876.1300000006</v>
          </cell>
          <cell r="K934">
            <v>3707</v>
          </cell>
          <cell r="L934">
            <v>1794869.3899999985</v>
          </cell>
          <cell r="M934">
            <v>3804</v>
          </cell>
          <cell r="N934">
            <v>1846636.0699999989</v>
          </cell>
          <cell r="O934">
            <v>3751</v>
          </cell>
          <cell r="P934">
            <v>1865110.7199999986</v>
          </cell>
          <cell r="Q934">
            <v>3806</v>
          </cell>
          <cell r="R934">
            <v>1891217.9699999969</v>
          </cell>
          <cell r="S934">
            <v>3846</v>
          </cell>
          <cell r="T934">
            <v>1893750.6399999987</v>
          </cell>
          <cell r="U934">
            <v>3819</v>
          </cell>
          <cell r="V934">
            <v>1900446.5299999975</v>
          </cell>
          <cell r="W934">
            <v>3856</v>
          </cell>
          <cell r="X934">
            <v>1940233.4399999976</v>
          </cell>
          <cell r="Y934">
            <v>3881</v>
          </cell>
          <cell r="Z934">
            <v>1963507.2600000009</v>
          </cell>
          <cell r="AA934">
            <v>44784</v>
          </cell>
          <cell r="AB934">
            <v>22016113.339999985</v>
          </cell>
          <cell r="AC934">
            <v>12</v>
          </cell>
          <cell r="AD934">
            <v>3732</v>
          </cell>
          <cell r="AE934">
            <v>491.60667515183962</v>
          </cell>
        </row>
        <row r="935">
          <cell r="A935" t="str">
            <v>9700</v>
          </cell>
          <cell r="B935" t="str">
            <v>Mājsaimniecību kā darba devēju darbība ar algotā darbā nodarbinātām personām</v>
          </cell>
          <cell r="C935">
            <v>18</v>
          </cell>
          <cell r="D935">
            <v>8769.19</v>
          </cell>
          <cell r="E935">
            <v>15</v>
          </cell>
          <cell r="F935">
            <v>7820</v>
          </cell>
          <cell r="G935">
            <v>17</v>
          </cell>
          <cell r="H935">
            <v>8850.19</v>
          </cell>
          <cell r="I935">
            <v>20</v>
          </cell>
          <cell r="J935">
            <v>10042.129999999999</v>
          </cell>
          <cell r="K935">
            <v>19</v>
          </cell>
          <cell r="L935">
            <v>9334.32</v>
          </cell>
          <cell r="M935">
            <v>19</v>
          </cell>
          <cell r="N935">
            <v>9657.18</v>
          </cell>
          <cell r="O935">
            <v>18</v>
          </cell>
          <cell r="P935">
            <v>9640.880000000001</v>
          </cell>
          <cell r="Q935">
            <v>18</v>
          </cell>
          <cell r="R935">
            <v>9403.06</v>
          </cell>
          <cell r="S935">
            <v>25</v>
          </cell>
          <cell r="T935">
            <v>9716.35</v>
          </cell>
          <cell r="U935">
            <v>21</v>
          </cell>
          <cell r="V935">
            <v>10290.800000000001</v>
          </cell>
          <cell r="W935">
            <v>17</v>
          </cell>
          <cell r="X935">
            <v>6998.38</v>
          </cell>
          <cell r="Y935">
            <v>16</v>
          </cell>
          <cell r="Z935">
            <v>6723.1200000000008</v>
          </cell>
          <cell r="AA935">
            <v>223</v>
          </cell>
          <cell r="AB935">
            <v>107245.6</v>
          </cell>
          <cell r="AC935">
            <v>12</v>
          </cell>
          <cell r="AD935">
            <v>18.583333333333332</v>
          </cell>
          <cell r="AE935">
            <v>480.92197309417043</v>
          </cell>
        </row>
        <row r="936">
          <cell r="A936" t="str">
            <v>9810</v>
          </cell>
          <cell r="B936" t="str">
            <v>Pašpatēriņa preču ražošana individuālajās mājsaimniecībās</v>
          </cell>
          <cell r="C936">
            <v>11</v>
          </cell>
          <cell r="D936">
            <v>4359.38</v>
          </cell>
          <cell r="E936">
            <v>11</v>
          </cell>
          <cell r="F936">
            <v>3560.5799999999995</v>
          </cell>
          <cell r="G936">
            <v>11</v>
          </cell>
          <cell r="H936">
            <v>3379.05</v>
          </cell>
          <cell r="I936">
            <v>6</v>
          </cell>
          <cell r="J936">
            <v>1566.9799999999998</v>
          </cell>
          <cell r="K936">
            <v>8</v>
          </cell>
          <cell r="L936">
            <v>3052.3900000000003</v>
          </cell>
          <cell r="M936">
            <v>7</v>
          </cell>
          <cell r="N936">
            <v>3495.56</v>
          </cell>
          <cell r="O936">
            <v>9</v>
          </cell>
          <cell r="P936">
            <v>4536.8999999999996</v>
          </cell>
          <cell r="Q936">
            <v>9</v>
          </cell>
          <cell r="R936">
            <v>4791.46</v>
          </cell>
          <cell r="S936">
            <v>8</v>
          </cell>
          <cell r="T936">
            <v>3909.5</v>
          </cell>
          <cell r="U936">
            <v>7</v>
          </cell>
          <cell r="V936">
            <v>3835.2999999999997</v>
          </cell>
          <cell r="W936">
            <v>6</v>
          </cell>
          <cell r="X936">
            <v>2387.6</v>
          </cell>
          <cell r="Y936">
            <v>6</v>
          </cell>
          <cell r="Z936">
            <v>2286.3999999999996</v>
          </cell>
          <cell r="AA936">
            <v>99</v>
          </cell>
          <cell r="AB936">
            <v>41161.1</v>
          </cell>
          <cell r="AC936">
            <v>12</v>
          </cell>
          <cell r="AD936">
            <v>8.25</v>
          </cell>
          <cell r="AE936">
            <v>415.76868686868687</v>
          </cell>
        </row>
        <row r="937">
          <cell r="A937" t="str">
            <v>9820</v>
          </cell>
          <cell r="B937" t="str">
            <v>Individuālo mājsaimniecību pašpatēriņa pakalpojumi</v>
          </cell>
          <cell r="C937">
            <v>7</v>
          </cell>
          <cell r="D937">
            <v>3180</v>
          </cell>
          <cell r="E937">
            <v>8</v>
          </cell>
          <cell r="F937">
            <v>3680</v>
          </cell>
          <cell r="G937">
            <v>8</v>
          </cell>
          <cell r="H937">
            <v>3680</v>
          </cell>
          <cell r="I937">
            <v>8</v>
          </cell>
          <cell r="J937">
            <v>3900</v>
          </cell>
          <cell r="K937">
            <v>8</v>
          </cell>
          <cell r="L937">
            <v>4000</v>
          </cell>
          <cell r="M937">
            <v>8</v>
          </cell>
          <cell r="N937">
            <v>3280</v>
          </cell>
          <cell r="O937">
            <v>7</v>
          </cell>
          <cell r="P937">
            <v>3650</v>
          </cell>
          <cell r="Q937">
            <v>6</v>
          </cell>
          <cell r="R937">
            <v>3310</v>
          </cell>
          <cell r="S937">
            <v>10</v>
          </cell>
          <cell r="T937">
            <v>4153.32</v>
          </cell>
          <cell r="U937">
            <v>9</v>
          </cell>
          <cell r="V937">
            <v>3820</v>
          </cell>
          <cell r="W937">
            <v>9</v>
          </cell>
          <cell r="X937">
            <v>3985</v>
          </cell>
          <cell r="Y937">
            <v>9</v>
          </cell>
          <cell r="Z937">
            <v>3783.58</v>
          </cell>
          <cell r="AA937">
            <v>97</v>
          </cell>
          <cell r="AB937">
            <v>44421.9</v>
          </cell>
          <cell r="AC937">
            <v>12</v>
          </cell>
          <cell r="AD937">
            <v>8.0833333333333339</v>
          </cell>
          <cell r="AE937">
            <v>457.95773195876291</v>
          </cell>
        </row>
        <row r="938">
          <cell r="A938" t="str">
            <v>9900</v>
          </cell>
          <cell r="B938" t="str">
            <v>Ārpusteritoriālo organizāciju un institūciju darbība</v>
          </cell>
          <cell r="E938">
            <v>2</v>
          </cell>
          <cell r="F938">
            <v>1440</v>
          </cell>
          <cell r="G938">
            <v>2</v>
          </cell>
          <cell r="H938">
            <v>1440</v>
          </cell>
          <cell r="I938">
            <v>2</v>
          </cell>
          <cell r="J938">
            <v>1440</v>
          </cell>
          <cell r="K938">
            <v>2</v>
          </cell>
          <cell r="L938">
            <v>1440</v>
          </cell>
          <cell r="M938">
            <v>2</v>
          </cell>
          <cell r="N938">
            <v>1440</v>
          </cell>
          <cell r="O938">
            <v>2</v>
          </cell>
          <cell r="P938">
            <v>1440</v>
          </cell>
          <cell r="Q938">
            <v>2</v>
          </cell>
          <cell r="R938">
            <v>1440</v>
          </cell>
          <cell r="S938">
            <v>2</v>
          </cell>
          <cell r="T938">
            <v>1440</v>
          </cell>
          <cell r="U938">
            <v>2</v>
          </cell>
          <cell r="V938">
            <v>1440</v>
          </cell>
          <cell r="W938">
            <v>3</v>
          </cell>
          <cell r="X938">
            <v>1870</v>
          </cell>
          <cell r="Y938">
            <v>3</v>
          </cell>
          <cell r="Z938">
            <v>1861</v>
          </cell>
          <cell r="AA938">
            <v>24</v>
          </cell>
          <cell r="AB938">
            <v>16691</v>
          </cell>
          <cell r="AC938">
            <v>11</v>
          </cell>
          <cell r="AD938">
            <v>2.1818181818181817</v>
          </cell>
          <cell r="AE938">
            <v>695.45833333333337</v>
          </cell>
        </row>
        <row r="939">
          <cell r="A939" t="str">
            <v>4399</v>
          </cell>
          <cell r="B939" t="str">
            <v>Citur neklasificētie specializētie būvdarbi</v>
          </cell>
          <cell r="C939">
            <v>1130</v>
          </cell>
          <cell r="D939">
            <v>641078.81000000052</v>
          </cell>
          <cell r="E939">
            <v>1142</v>
          </cell>
          <cell r="F939">
            <v>647340.45000000007</v>
          </cell>
          <cell r="G939">
            <v>1193</v>
          </cell>
          <cell r="H939">
            <v>684087.47000000009</v>
          </cell>
          <cell r="I939">
            <v>1219</v>
          </cell>
          <cell r="J939">
            <v>679630.19000000029</v>
          </cell>
          <cell r="K939">
            <v>1268</v>
          </cell>
          <cell r="L939">
            <v>705694.6799999997</v>
          </cell>
          <cell r="M939">
            <v>1316</v>
          </cell>
          <cell r="N939">
            <v>742611.25</v>
          </cell>
          <cell r="O939">
            <v>1342</v>
          </cell>
          <cell r="P939">
            <v>771217.62000000023</v>
          </cell>
          <cell r="Q939">
            <v>1377</v>
          </cell>
          <cell r="R939">
            <v>803273.56999999948</v>
          </cell>
          <cell r="S939">
            <v>1400</v>
          </cell>
          <cell r="T939">
            <v>819781.62000000023</v>
          </cell>
          <cell r="U939">
            <v>1366</v>
          </cell>
          <cell r="V939">
            <v>781101.63999999978</v>
          </cell>
          <cell r="W939">
            <v>1388</v>
          </cell>
          <cell r="X939">
            <v>799694.0699999996</v>
          </cell>
          <cell r="Y939">
            <v>1373</v>
          </cell>
          <cell r="Z939">
            <v>802179.81999999983</v>
          </cell>
          <cell r="AA939">
            <v>15514</v>
          </cell>
          <cell r="AB939">
            <v>8877691.1899999995</v>
          </cell>
          <cell r="AC939">
            <v>12</v>
          </cell>
          <cell r="AD939">
            <v>1292.8333333333333</v>
          </cell>
          <cell r="AE939">
            <v>572.23741072579605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showGridLines="0" tabSelected="1" zoomScaleNormal="100" workbookViewId="0">
      <pane ySplit="4" topLeftCell="A5" activePane="bottomLeft" state="frozen"/>
      <selection pane="bottomLeft" activeCell="C123" sqref="C123"/>
    </sheetView>
  </sheetViews>
  <sheetFormatPr defaultRowHeight="12.75" x14ac:dyDescent="0.2"/>
  <cols>
    <col min="1" max="1" width="12.140625" style="16" customWidth="1"/>
    <col min="2" max="2" width="63" style="16" customWidth="1"/>
    <col min="3" max="6" width="12.140625" style="19" customWidth="1"/>
  </cols>
  <sheetData>
    <row r="1" spans="1:8" s="2" customFormat="1" ht="44.25" customHeight="1" x14ac:dyDescent="0.2">
      <c r="A1" s="40" t="s">
        <v>1056</v>
      </c>
      <c r="B1" s="40"/>
      <c r="C1" s="40"/>
      <c r="D1" s="40"/>
      <c r="E1" s="40"/>
      <c r="F1" s="40"/>
    </row>
    <row r="2" spans="1:8" s="2" customFormat="1" ht="15" customHeight="1" x14ac:dyDescent="0.2">
      <c r="A2" s="20"/>
      <c r="B2" s="20"/>
      <c r="C2" s="20"/>
      <c r="D2" s="20"/>
      <c r="E2" s="41" t="s">
        <v>1063</v>
      </c>
      <c r="F2" s="41"/>
    </row>
    <row r="3" spans="1:8" ht="25.5" customHeight="1" x14ac:dyDescent="0.2">
      <c r="A3" s="42" t="s">
        <v>1050</v>
      </c>
      <c r="B3" s="42" t="s">
        <v>1051</v>
      </c>
      <c r="C3" s="43" t="s">
        <v>114</v>
      </c>
      <c r="D3" s="43" t="s">
        <v>115</v>
      </c>
      <c r="E3" s="43" t="s">
        <v>116</v>
      </c>
      <c r="F3" s="43" t="s">
        <v>1054</v>
      </c>
    </row>
    <row r="4" spans="1:8" ht="29.25" customHeight="1" x14ac:dyDescent="0.2">
      <c r="A4" s="42"/>
      <c r="B4" s="42"/>
      <c r="C4" s="43"/>
      <c r="D4" s="43"/>
      <c r="E4" s="43"/>
      <c r="F4" s="43"/>
    </row>
    <row r="5" spans="1:8" s="5" customFormat="1" x14ac:dyDescent="0.2">
      <c r="A5" s="34" t="s">
        <v>117</v>
      </c>
      <c r="B5" s="35"/>
      <c r="C5" s="3">
        <v>39535</v>
      </c>
      <c r="D5" s="3">
        <v>84371</v>
      </c>
      <c r="E5" s="3">
        <v>67084</v>
      </c>
      <c r="F5" s="3">
        <v>566</v>
      </c>
    </row>
    <row r="6" spans="1:8" s="4" customFormat="1" ht="12.75" customHeight="1" x14ac:dyDescent="0.2">
      <c r="A6" s="36" t="s">
        <v>0</v>
      </c>
      <c r="B6" s="37"/>
      <c r="C6" s="25">
        <v>404</v>
      </c>
      <c r="D6" s="25">
        <v>878</v>
      </c>
      <c r="E6" s="25">
        <v>698.58333333333337</v>
      </c>
      <c r="F6" s="25">
        <v>405.86522843850651</v>
      </c>
      <c r="G6" s="24"/>
      <c r="H6" s="24"/>
    </row>
    <row r="7" spans="1:8" x14ac:dyDescent="0.2">
      <c r="A7" s="50" t="s">
        <v>1072</v>
      </c>
      <c r="B7" s="21" t="s">
        <v>1052</v>
      </c>
      <c r="C7" s="26">
        <v>94.5</v>
      </c>
      <c r="D7" s="26">
        <v>206.25</v>
      </c>
      <c r="E7" s="26">
        <v>165.91666666666666</v>
      </c>
      <c r="F7" s="26">
        <v>472.39496735308899</v>
      </c>
    </row>
    <row r="8" spans="1:8" x14ac:dyDescent="0.2">
      <c r="A8" s="50" t="s">
        <v>1073</v>
      </c>
      <c r="B8" s="21" t="s">
        <v>1053</v>
      </c>
      <c r="C8" s="26">
        <v>289.75</v>
      </c>
      <c r="D8" s="26">
        <v>626.75</v>
      </c>
      <c r="E8" s="26">
        <v>493.41666666666669</v>
      </c>
      <c r="F8" s="26">
        <v>378.31502111129879</v>
      </c>
    </row>
    <row r="9" spans="1:8" x14ac:dyDescent="0.2">
      <c r="A9" s="50" t="s">
        <v>1074</v>
      </c>
      <c r="B9" s="21" t="s">
        <v>1</v>
      </c>
      <c r="C9" s="26">
        <v>19.75</v>
      </c>
      <c r="D9" s="26">
        <v>47</v>
      </c>
      <c r="E9" s="26">
        <v>41</v>
      </c>
      <c r="F9" s="26">
        <v>450.86705284552846</v>
      </c>
    </row>
    <row r="10" spans="1:8" s="4" customFormat="1" x14ac:dyDescent="0.2">
      <c r="A10" s="30" t="s">
        <v>2</v>
      </c>
      <c r="B10" s="31"/>
      <c r="C10" s="25">
        <v>219</v>
      </c>
      <c r="D10" s="25">
        <v>841.25</v>
      </c>
      <c r="E10" s="25">
        <v>710.66666666666663</v>
      </c>
      <c r="F10" s="25">
        <v>515.48671669793634</v>
      </c>
    </row>
    <row r="11" spans="1:8" s="7" customFormat="1" x14ac:dyDescent="0.2">
      <c r="A11" s="51" t="s">
        <v>1130</v>
      </c>
      <c r="B11" s="21" t="s">
        <v>3</v>
      </c>
      <c r="C11" s="26">
        <v>219</v>
      </c>
      <c r="D11" s="26">
        <v>841.25</v>
      </c>
      <c r="E11" s="27">
        <v>710.66666666666663</v>
      </c>
      <c r="F11" s="27">
        <v>515.48671669793634</v>
      </c>
    </row>
    <row r="12" spans="1:8" s="4" customFormat="1" x14ac:dyDescent="0.2">
      <c r="A12" s="38" t="s">
        <v>4</v>
      </c>
      <c r="B12" s="39"/>
      <c r="C12" s="28">
        <v>1012.75</v>
      </c>
      <c r="D12" s="28">
        <v>1962.75</v>
      </c>
      <c r="E12" s="28">
        <v>1744.6666666666667</v>
      </c>
      <c r="F12" s="28">
        <v>532.61944258693154</v>
      </c>
      <c r="G12" s="24"/>
      <c r="H12" s="24"/>
    </row>
    <row r="13" spans="1:8" s="7" customFormat="1" x14ac:dyDescent="0.2">
      <c r="A13" s="50" t="s">
        <v>1135</v>
      </c>
      <c r="B13" s="22" t="s">
        <v>5</v>
      </c>
      <c r="C13" s="29">
        <v>703.5</v>
      </c>
      <c r="D13" s="29">
        <v>1609.5</v>
      </c>
      <c r="E13" s="29">
        <v>1460.5833333333333</v>
      </c>
      <c r="F13" s="29">
        <v>576.29741941005295</v>
      </c>
    </row>
    <row r="14" spans="1:8" s="7" customFormat="1" x14ac:dyDescent="0.2">
      <c r="A14" s="50" t="s">
        <v>1136</v>
      </c>
      <c r="B14" s="22" t="s">
        <v>6</v>
      </c>
      <c r="C14" s="29">
        <v>56</v>
      </c>
      <c r="D14" s="29">
        <v>60.25</v>
      </c>
      <c r="E14" s="29">
        <v>51.833333333333336</v>
      </c>
      <c r="F14" s="29">
        <v>329.95331189710612</v>
      </c>
    </row>
    <row r="15" spans="1:8" s="7" customFormat="1" x14ac:dyDescent="0.2">
      <c r="A15" s="50" t="s">
        <v>1137</v>
      </c>
      <c r="B15" s="22" t="s">
        <v>7</v>
      </c>
      <c r="C15" s="29">
        <v>253.25</v>
      </c>
      <c r="D15" s="29">
        <v>293</v>
      </c>
      <c r="E15" s="29">
        <v>232.25</v>
      </c>
      <c r="F15" s="29">
        <v>303.16642267671318</v>
      </c>
    </row>
    <row r="16" spans="1:8" s="4" customFormat="1" x14ac:dyDescent="0.2">
      <c r="A16" s="38" t="s">
        <v>8</v>
      </c>
      <c r="B16" s="39"/>
      <c r="C16" s="28">
        <v>34</v>
      </c>
      <c r="D16" s="28">
        <v>116.25</v>
      </c>
      <c r="E16" s="28">
        <v>102.5</v>
      </c>
      <c r="F16" s="28">
        <v>475.74969105691065</v>
      </c>
      <c r="G16" s="24"/>
      <c r="H16" s="24"/>
    </row>
    <row r="17" spans="1:8" s="7" customFormat="1" x14ac:dyDescent="0.2">
      <c r="A17" s="50" t="s">
        <v>1095</v>
      </c>
      <c r="B17" s="22" t="s">
        <v>9</v>
      </c>
      <c r="C17" s="29">
        <v>24</v>
      </c>
      <c r="D17" s="29">
        <v>88</v>
      </c>
      <c r="E17" s="29">
        <v>77.083333333333329</v>
      </c>
      <c r="F17" s="29">
        <v>502.74873513513501</v>
      </c>
    </row>
    <row r="18" spans="1:8" s="7" customFormat="1" x14ac:dyDescent="0.2">
      <c r="A18" s="50" t="s">
        <v>1096</v>
      </c>
      <c r="B18" s="22" t="s">
        <v>10</v>
      </c>
      <c r="C18" s="29">
        <v>10</v>
      </c>
      <c r="D18" s="29">
        <v>28.25</v>
      </c>
      <c r="E18" s="29">
        <v>25.416666666666668</v>
      </c>
      <c r="F18" s="29">
        <v>393.86734426229509</v>
      </c>
    </row>
    <row r="19" spans="1:8" s="4" customFormat="1" x14ac:dyDescent="0.2">
      <c r="A19" s="38" t="s">
        <v>11</v>
      </c>
      <c r="B19" s="39"/>
      <c r="C19" s="28">
        <v>2011</v>
      </c>
      <c r="D19" s="28">
        <v>3972.75</v>
      </c>
      <c r="E19" s="28">
        <v>3169</v>
      </c>
      <c r="F19" s="28">
        <v>549.91976569895849</v>
      </c>
      <c r="G19" s="24"/>
      <c r="H19" s="24"/>
    </row>
    <row r="20" spans="1:8" s="7" customFormat="1" x14ac:dyDescent="0.2">
      <c r="A20" s="52" t="s">
        <v>1111</v>
      </c>
      <c r="B20" s="23" t="s">
        <v>12</v>
      </c>
      <c r="C20" s="26">
        <v>240.5</v>
      </c>
      <c r="D20" s="26">
        <v>560</v>
      </c>
      <c r="E20" s="26">
        <v>469.25</v>
      </c>
      <c r="F20" s="26">
        <v>636.26006570768948</v>
      </c>
    </row>
    <row r="21" spans="1:8" s="7" customFormat="1" x14ac:dyDescent="0.2">
      <c r="A21" s="52" t="s">
        <v>1112</v>
      </c>
      <c r="B21" s="23" t="s">
        <v>13</v>
      </c>
      <c r="C21" s="26">
        <v>33.25</v>
      </c>
      <c r="D21" s="26">
        <v>86.5</v>
      </c>
      <c r="E21" s="26">
        <v>71.75</v>
      </c>
      <c r="F21" s="26">
        <v>632.40946573751455</v>
      </c>
    </row>
    <row r="22" spans="1:8" s="7" customFormat="1" x14ac:dyDescent="0.2">
      <c r="A22" s="52" t="s">
        <v>1138</v>
      </c>
      <c r="B22" s="23" t="s">
        <v>14</v>
      </c>
      <c r="C22" s="26">
        <v>746.75</v>
      </c>
      <c r="D22" s="26">
        <v>1385.75</v>
      </c>
      <c r="E22" s="26">
        <v>1087.5</v>
      </c>
      <c r="F22" s="26">
        <v>568.77406513409949</v>
      </c>
    </row>
    <row r="23" spans="1:8" s="7" customFormat="1" x14ac:dyDescent="0.2">
      <c r="A23" s="52" t="s">
        <v>1139</v>
      </c>
      <c r="B23" s="23" t="s">
        <v>15</v>
      </c>
      <c r="C23" s="26">
        <v>10</v>
      </c>
      <c r="D23" s="26">
        <v>28.75</v>
      </c>
      <c r="E23" s="26">
        <v>25.25</v>
      </c>
      <c r="F23" s="26">
        <v>498.77547854785479</v>
      </c>
    </row>
    <row r="24" spans="1:8" s="7" customFormat="1" x14ac:dyDescent="0.2">
      <c r="A24" s="52" t="s">
        <v>1140</v>
      </c>
      <c r="B24" s="23" t="s">
        <v>16</v>
      </c>
      <c r="C24" s="26">
        <v>1</v>
      </c>
      <c r="D24" s="26">
        <v>1</v>
      </c>
      <c r="E24" s="26">
        <v>1</v>
      </c>
      <c r="F24" s="26"/>
    </row>
    <row r="25" spans="1:8" s="7" customFormat="1" x14ac:dyDescent="0.2">
      <c r="A25" s="52" t="s">
        <v>1141</v>
      </c>
      <c r="B25" s="23" t="s">
        <v>17</v>
      </c>
      <c r="C25" s="26">
        <v>979.5</v>
      </c>
      <c r="D25" s="26">
        <v>1973.75</v>
      </c>
      <c r="E25" s="26">
        <v>1520.75</v>
      </c>
      <c r="F25" s="26">
        <v>504.70126308290861</v>
      </c>
    </row>
    <row r="26" spans="1:8" s="4" customFormat="1" x14ac:dyDescent="0.2">
      <c r="A26" s="30" t="s">
        <v>18</v>
      </c>
      <c r="B26" s="31"/>
      <c r="C26" s="25">
        <v>305</v>
      </c>
      <c r="D26" s="25">
        <v>638</v>
      </c>
      <c r="E26" s="25">
        <v>478.5</v>
      </c>
      <c r="F26" s="25">
        <v>452.60792406826886</v>
      </c>
      <c r="G26" s="24"/>
      <c r="H26" s="24"/>
    </row>
    <row r="27" spans="1:8" s="7" customFormat="1" x14ac:dyDescent="0.2">
      <c r="A27" s="52" t="s">
        <v>1064</v>
      </c>
      <c r="B27" s="23" t="s">
        <v>19</v>
      </c>
      <c r="C27" s="26">
        <v>284</v>
      </c>
      <c r="D27" s="26">
        <v>599.25</v>
      </c>
      <c r="E27" s="26">
        <v>454.66666666666669</v>
      </c>
      <c r="F27" s="26">
        <v>448.93026759530795</v>
      </c>
    </row>
    <row r="28" spans="1:8" s="7" customFormat="1" x14ac:dyDescent="0.2">
      <c r="A28" s="52" t="s">
        <v>1066</v>
      </c>
      <c r="B28" s="23" t="s">
        <v>20</v>
      </c>
      <c r="C28" s="26">
        <v>21</v>
      </c>
      <c r="D28" s="26">
        <v>38.75</v>
      </c>
      <c r="E28" s="26">
        <v>23.833333333333332</v>
      </c>
      <c r="F28" s="26">
        <v>522.76629370629382</v>
      </c>
    </row>
    <row r="29" spans="1:8" s="4" customFormat="1" x14ac:dyDescent="0.2">
      <c r="A29" s="30" t="s">
        <v>21</v>
      </c>
      <c r="B29" s="31"/>
      <c r="C29" s="25">
        <v>4059</v>
      </c>
      <c r="D29" s="25">
        <v>10944.5</v>
      </c>
      <c r="E29" s="25">
        <v>8153.166666666667</v>
      </c>
      <c r="F29" s="25">
        <v>570.40865123980473</v>
      </c>
      <c r="G29" s="24"/>
      <c r="H29" s="24"/>
    </row>
    <row r="30" spans="1:8" s="7" customFormat="1" x14ac:dyDescent="0.2">
      <c r="A30" s="52" t="s">
        <v>1097</v>
      </c>
      <c r="B30" s="23" t="s">
        <v>22</v>
      </c>
      <c r="C30" s="26">
        <v>1085.75</v>
      </c>
      <c r="D30" s="26">
        <v>3070.25</v>
      </c>
      <c r="E30" s="26">
        <v>2200.75</v>
      </c>
      <c r="F30" s="26">
        <v>561.1515195577266</v>
      </c>
    </row>
    <row r="31" spans="1:8" s="7" customFormat="1" x14ac:dyDescent="0.2">
      <c r="A31" s="52" t="s">
        <v>1098</v>
      </c>
      <c r="B31" s="23" t="s">
        <v>23</v>
      </c>
      <c r="C31" s="26">
        <v>202.25</v>
      </c>
      <c r="D31" s="26">
        <v>631.5</v>
      </c>
      <c r="E31" s="26">
        <v>500.41666666666669</v>
      </c>
      <c r="F31" s="26">
        <v>594.45896419650296</v>
      </c>
    </row>
    <row r="32" spans="1:8" s="7" customFormat="1" x14ac:dyDescent="0.2">
      <c r="A32" s="52" t="s">
        <v>1099</v>
      </c>
      <c r="B32" s="23" t="s">
        <v>24</v>
      </c>
      <c r="C32" s="26">
        <v>2771</v>
      </c>
      <c r="D32" s="26">
        <v>7360</v>
      </c>
      <c r="E32" s="26">
        <v>5465</v>
      </c>
      <c r="F32" s="26">
        <v>570.57738731320546</v>
      </c>
    </row>
    <row r="33" spans="1:8" s="4" customFormat="1" x14ac:dyDescent="0.2">
      <c r="A33" s="30" t="s">
        <v>25</v>
      </c>
      <c r="B33" s="31"/>
      <c r="C33" s="25">
        <v>411.5</v>
      </c>
      <c r="D33" s="25">
        <v>970</v>
      </c>
      <c r="E33" s="25">
        <v>749.41666666666663</v>
      </c>
      <c r="F33" s="25">
        <v>452.70699210497054</v>
      </c>
      <c r="G33" s="24"/>
      <c r="H33" s="24"/>
    </row>
    <row r="34" spans="1:8" s="7" customFormat="1" x14ac:dyDescent="0.2">
      <c r="A34" s="52" t="s">
        <v>1070</v>
      </c>
      <c r="B34" s="23" t="s">
        <v>26</v>
      </c>
      <c r="C34" s="26">
        <v>15</v>
      </c>
      <c r="D34" s="26">
        <v>28</v>
      </c>
      <c r="E34" s="26">
        <v>17.916666666666668</v>
      </c>
      <c r="F34" s="26">
        <v>348.3684186046512</v>
      </c>
    </row>
    <row r="35" spans="1:8" s="7" customFormat="1" x14ac:dyDescent="0.2">
      <c r="A35" s="52" t="s">
        <v>1071</v>
      </c>
      <c r="B35" s="23" t="s">
        <v>27</v>
      </c>
      <c r="C35" s="26">
        <v>1</v>
      </c>
      <c r="D35" s="26">
        <v>3</v>
      </c>
      <c r="E35" s="26">
        <v>2.3333333333333335</v>
      </c>
      <c r="F35" s="26"/>
    </row>
    <row r="36" spans="1:8" s="7" customFormat="1" x14ac:dyDescent="0.2">
      <c r="A36" s="52" t="s">
        <v>1081</v>
      </c>
      <c r="B36" s="23" t="s">
        <v>28</v>
      </c>
      <c r="C36" s="26">
        <v>67.75</v>
      </c>
      <c r="D36" s="26">
        <v>177.5</v>
      </c>
      <c r="E36" s="26">
        <v>126.66666666666667</v>
      </c>
      <c r="F36" s="26">
        <v>416.12046710526317</v>
      </c>
    </row>
    <row r="37" spans="1:8" s="7" customFormat="1" x14ac:dyDescent="0.2">
      <c r="A37" s="52" t="s">
        <v>1089</v>
      </c>
      <c r="B37" s="23" t="s">
        <v>29</v>
      </c>
      <c r="C37" s="26">
        <v>166.75</v>
      </c>
      <c r="D37" s="26">
        <v>410.5</v>
      </c>
      <c r="E37" s="26">
        <v>327.25</v>
      </c>
      <c r="F37" s="26">
        <v>438.43988031576271</v>
      </c>
    </row>
    <row r="38" spans="1:8" s="7" customFormat="1" x14ac:dyDescent="0.2">
      <c r="A38" s="52" t="s">
        <v>1090</v>
      </c>
      <c r="B38" s="23" t="s">
        <v>30</v>
      </c>
      <c r="C38" s="26">
        <v>161</v>
      </c>
      <c r="D38" s="26">
        <v>351</v>
      </c>
      <c r="E38" s="26">
        <v>275.25</v>
      </c>
      <c r="F38" s="26">
        <v>492.49719951559194</v>
      </c>
    </row>
    <row r="39" spans="1:8" s="4" customFormat="1" x14ac:dyDescent="0.2">
      <c r="A39" s="30" t="s">
        <v>31</v>
      </c>
      <c r="B39" s="31"/>
      <c r="C39" s="25">
        <v>496.5</v>
      </c>
      <c r="D39" s="25">
        <v>1706.25</v>
      </c>
      <c r="E39" s="25">
        <v>1238.6666666666667</v>
      </c>
      <c r="F39" s="25">
        <v>389.5057669537137</v>
      </c>
    </row>
    <row r="40" spans="1:8" s="7" customFormat="1" x14ac:dyDescent="0.2">
      <c r="A40" s="52" t="s">
        <v>1109</v>
      </c>
      <c r="B40" s="23" t="s">
        <v>32</v>
      </c>
      <c r="C40" s="26">
        <v>496.5</v>
      </c>
      <c r="D40" s="26">
        <v>1706.25</v>
      </c>
      <c r="E40" s="26">
        <v>1238.6666666666667</v>
      </c>
      <c r="F40" s="26">
        <v>389.5057669537137</v>
      </c>
    </row>
    <row r="41" spans="1:8" s="4" customFormat="1" x14ac:dyDescent="0.2">
      <c r="A41" s="30" t="s">
        <v>33</v>
      </c>
      <c r="B41" s="31"/>
      <c r="C41" s="25">
        <v>22.75</v>
      </c>
      <c r="D41" s="25">
        <v>63</v>
      </c>
      <c r="E41" s="25">
        <v>57.833333333333336</v>
      </c>
      <c r="F41" s="25">
        <v>605.58903458213263</v>
      </c>
    </row>
    <row r="42" spans="1:8" s="7" customFormat="1" x14ac:dyDescent="0.2">
      <c r="A42" s="52" t="s">
        <v>1092</v>
      </c>
      <c r="B42" s="23" t="s">
        <v>34</v>
      </c>
      <c r="C42" s="26">
        <v>22.75</v>
      </c>
      <c r="D42" s="26">
        <v>63</v>
      </c>
      <c r="E42" s="26">
        <v>57.833333333333336</v>
      </c>
      <c r="F42" s="26">
        <v>605.58903458213263</v>
      </c>
    </row>
    <row r="43" spans="1:8" s="4" customFormat="1" x14ac:dyDescent="0.2">
      <c r="A43" s="30" t="s">
        <v>35</v>
      </c>
      <c r="B43" s="31"/>
      <c r="C43" s="25">
        <v>367.25</v>
      </c>
      <c r="D43" s="25">
        <v>717.75</v>
      </c>
      <c r="E43" s="25">
        <v>609.5</v>
      </c>
      <c r="F43" s="25">
        <v>598.21363822805574</v>
      </c>
      <c r="G43" s="24"/>
      <c r="H43" s="24"/>
    </row>
    <row r="44" spans="1:8" s="7" customFormat="1" x14ac:dyDescent="0.2">
      <c r="A44" s="52" t="s">
        <v>1116</v>
      </c>
      <c r="B44" s="23" t="s">
        <v>36</v>
      </c>
      <c r="C44" s="26">
        <v>59.75</v>
      </c>
      <c r="D44" s="26">
        <v>153.75</v>
      </c>
      <c r="E44" s="26">
        <v>119.16666666666667</v>
      </c>
      <c r="F44" s="26">
        <v>618.06064335664337</v>
      </c>
    </row>
    <row r="45" spans="1:8" s="7" customFormat="1" ht="25.5" x14ac:dyDescent="0.2">
      <c r="A45" s="52" t="s">
        <v>1117</v>
      </c>
      <c r="B45" s="23" t="s">
        <v>37</v>
      </c>
      <c r="C45" s="26">
        <v>67.5</v>
      </c>
      <c r="D45" s="26">
        <v>86.75</v>
      </c>
      <c r="E45" s="26">
        <v>72.083333333333329</v>
      </c>
      <c r="F45" s="26">
        <v>540.22630057803474</v>
      </c>
    </row>
    <row r="46" spans="1:8" s="7" customFormat="1" x14ac:dyDescent="0.2">
      <c r="A46" s="52" t="s">
        <v>1118</v>
      </c>
      <c r="B46" s="23" t="s">
        <v>38</v>
      </c>
      <c r="C46" s="26">
        <v>240</v>
      </c>
      <c r="D46" s="26">
        <v>491.25</v>
      </c>
      <c r="E46" s="26">
        <v>425.75</v>
      </c>
      <c r="F46" s="26">
        <v>591.93816402427103</v>
      </c>
    </row>
    <row r="47" spans="1:8" s="4" customFormat="1" x14ac:dyDescent="0.2">
      <c r="A47" s="30" t="s">
        <v>39</v>
      </c>
      <c r="B47" s="31"/>
      <c r="C47" s="25">
        <v>14.75</v>
      </c>
      <c r="D47" s="25">
        <v>26.25</v>
      </c>
      <c r="E47" s="25">
        <v>19.75</v>
      </c>
      <c r="F47" s="25">
        <v>577.76464135021092</v>
      </c>
      <c r="G47" s="24"/>
      <c r="H47" s="24"/>
    </row>
    <row r="48" spans="1:8" s="7" customFormat="1" x14ac:dyDescent="0.2">
      <c r="A48" s="52" t="s">
        <v>1067</v>
      </c>
      <c r="B48" s="23" t="s">
        <v>40</v>
      </c>
      <c r="C48" s="26">
        <v>13.75</v>
      </c>
      <c r="D48" s="26">
        <v>23.25</v>
      </c>
      <c r="E48" s="26">
        <v>17.416666666666668</v>
      </c>
      <c r="F48" s="26">
        <v>579.3776076555024</v>
      </c>
    </row>
    <row r="49" spans="1:8" s="7" customFormat="1" x14ac:dyDescent="0.2">
      <c r="A49" s="52" t="s">
        <v>1068</v>
      </c>
      <c r="B49" s="23" t="s">
        <v>41</v>
      </c>
      <c r="C49" s="26">
        <v>1</v>
      </c>
      <c r="D49" s="26">
        <v>3</v>
      </c>
      <c r="E49" s="26">
        <v>2.8</v>
      </c>
      <c r="F49" s="26"/>
    </row>
    <row r="50" spans="1:8" s="4" customFormat="1" x14ac:dyDescent="0.2">
      <c r="A50" s="30" t="s">
        <v>42</v>
      </c>
      <c r="B50" s="31"/>
      <c r="C50" s="25">
        <v>236.25</v>
      </c>
      <c r="D50" s="25">
        <v>613</v>
      </c>
      <c r="E50" s="25">
        <v>508.25</v>
      </c>
      <c r="F50" s="25">
        <v>566.74950483685859</v>
      </c>
      <c r="G50" s="24"/>
      <c r="H50" s="24"/>
    </row>
    <row r="51" spans="1:8" s="7" customFormat="1" x14ac:dyDescent="0.2">
      <c r="A51" s="52" t="s">
        <v>1077</v>
      </c>
      <c r="B51" s="23" t="s">
        <v>43</v>
      </c>
      <c r="C51" s="26">
        <v>117</v>
      </c>
      <c r="D51" s="26">
        <v>313.5</v>
      </c>
      <c r="E51" s="26">
        <v>269.83333333333331</v>
      </c>
      <c r="F51" s="26">
        <v>570.08971278567003</v>
      </c>
    </row>
    <row r="52" spans="1:8" s="7" customFormat="1" x14ac:dyDescent="0.2">
      <c r="A52" s="52" t="s">
        <v>1110</v>
      </c>
      <c r="B52" s="23" t="s">
        <v>44</v>
      </c>
      <c r="C52" s="26">
        <v>119.25</v>
      </c>
      <c r="D52" s="26">
        <v>300.25</v>
      </c>
      <c r="E52" s="26">
        <v>238.5</v>
      </c>
      <c r="F52" s="26">
        <v>562.77244584206846</v>
      </c>
    </row>
    <row r="53" spans="1:8" s="4" customFormat="1" x14ac:dyDescent="0.2">
      <c r="A53" s="30" t="s">
        <v>45</v>
      </c>
      <c r="B53" s="31"/>
      <c r="C53" s="25">
        <v>1139.5</v>
      </c>
      <c r="D53" s="25">
        <v>2238</v>
      </c>
      <c r="E53" s="25">
        <v>1805.25</v>
      </c>
      <c r="F53" s="25">
        <v>515.84618935512151</v>
      </c>
      <c r="G53" s="24"/>
      <c r="H53" s="24"/>
    </row>
    <row r="54" spans="1:8" s="7" customFormat="1" x14ac:dyDescent="0.2">
      <c r="A54" s="52" t="s">
        <v>1123</v>
      </c>
      <c r="B54" s="23" t="s">
        <v>46</v>
      </c>
      <c r="C54" s="26">
        <v>59</v>
      </c>
      <c r="D54" s="26">
        <v>118.5</v>
      </c>
      <c r="E54" s="26">
        <v>96.5</v>
      </c>
      <c r="F54" s="26">
        <v>610.65780656303968</v>
      </c>
    </row>
    <row r="55" spans="1:8" s="7" customFormat="1" x14ac:dyDescent="0.2">
      <c r="A55" s="52" t="s">
        <v>1134</v>
      </c>
      <c r="B55" s="23" t="s">
        <v>47</v>
      </c>
      <c r="C55" s="26">
        <v>1080.5</v>
      </c>
      <c r="D55" s="26">
        <v>2120.25</v>
      </c>
      <c r="E55" s="26">
        <v>1708.75</v>
      </c>
      <c r="F55" s="26">
        <v>510.49179517190919</v>
      </c>
    </row>
    <row r="56" spans="1:8" s="4" customFormat="1" x14ac:dyDescent="0.2">
      <c r="A56" s="30" t="s">
        <v>48</v>
      </c>
      <c r="B56" s="31"/>
      <c r="C56" s="25">
        <v>270.5</v>
      </c>
      <c r="D56" s="25">
        <v>609.5</v>
      </c>
      <c r="E56" s="25">
        <v>446.5</v>
      </c>
      <c r="F56" s="25">
        <v>547.00108995893993</v>
      </c>
    </row>
    <row r="57" spans="1:8" s="7" customFormat="1" x14ac:dyDescent="0.2">
      <c r="A57" s="52" t="s">
        <v>1127</v>
      </c>
      <c r="B57" s="23" t="s">
        <v>49</v>
      </c>
      <c r="C57" s="26">
        <v>270.5</v>
      </c>
      <c r="D57" s="26">
        <v>609.5</v>
      </c>
      <c r="E57" s="26">
        <v>446.5</v>
      </c>
      <c r="F57" s="26">
        <v>547.00108995893993</v>
      </c>
    </row>
    <row r="58" spans="1:8" s="4" customFormat="1" x14ac:dyDescent="0.2">
      <c r="A58" s="30" t="s">
        <v>50</v>
      </c>
      <c r="B58" s="31"/>
      <c r="C58" s="25">
        <v>56.75</v>
      </c>
      <c r="D58" s="25">
        <v>135.5</v>
      </c>
      <c r="E58" s="25">
        <v>103.33333333333333</v>
      </c>
      <c r="F58" s="25">
        <v>509.57282258064521</v>
      </c>
      <c r="G58" s="24"/>
      <c r="H58" s="24"/>
    </row>
    <row r="59" spans="1:8" s="7" customFormat="1" x14ac:dyDescent="0.2">
      <c r="A59" s="52" t="s">
        <v>1076</v>
      </c>
      <c r="B59" s="23" t="s">
        <v>51</v>
      </c>
      <c r="C59" s="26">
        <v>14.25</v>
      </c>
      <c r="D59" s="26">
        <v>41.5</v>
      </c>
      <c r="E59" s="26">
        <v>34.833333333333336</v>
      </c>
      <c r="F59" s="26">
        <v>533.61282296650722</v>
      </c>
    </row>
    <row r="60" spans="1:8" s="7" customFormat="1" x14ac:dyDescent="0.2">
      <c r="A60" s="52" t="s">
        <v>1078</v>
      </c>
      <c r="B60" s="23" t="s">
        <v>52</v>
      </c>
      <c r="C60" s="26">
        <v>17</v>
      </c>
      <c r="D60" s="26">
        <v>29.25</v>
      </c>
      <c r="E60" s="26">
        <v>14.75</v>
      </c>
      <c r="F60" s="26">
        <v>380.22734463276834</v>
      </c>
    </row>
    <row r="61" spans="1:8" s="7" customFormat="1" x14ac:dyDescent="0.2">
      <c r="A61" s="52" t="s">
        <v>1079</v>
      </c>
      <c r="B61" s="23" t="s">
        <v>53</v>
      </c>
      <c r="C61" s="26">
        <v>2</v>
      </c>
      <c r="D61" s="26">
        <v>5.75</v>
      </c>
      <c r="E61" s="26">
        <v>2.5833333333333335</v>
      </c>
      <c r="F61" s="26"/>
    </row>
    <row r="62" spans="1:8" s="7" customFormat="1" x14ac:dyDescent="0.2">
      <c r="A62" s="52" t="s">
        <v>1080</v>
      </c>
      <c r="B62" s="23" t="s">
        <v>54</v>
      </c>
      <c r="C62" s="26">
        <v>23.5</v>
      </c>
      <c r="D62" s="26">
        <v>59</v>
      </c>
      <c r="E62" s="26">
        <v>51.166666666666664</v>
      </c>
      <c r="F62" s="26">
        <v>521.8802605863192</v>
      </c>
    </row>
    <row r="63" spans="1:8" s="4" customFormat="1" x14ac:dyDescent="0.2">
      <c r="A63" s="30" t="s">
        <v>55</v>
      </c>
      <c r="B63" s="31"/>
      <c r="C63" s="25">
        <v>230.75</v>
      </c>
      <c r="D63" s="25">
        <v>595.25</v>
      </c>
      <c r="E63" s="25">
        <v>461.75</v>
      </c>
      <c r="F63" s="25">
        <v>548.59435661432951</v>
      </c>
      <c r="G63" s="24"/>
      <c r="H63" s="24"/>
    </row>
    <row r="64" spans="1:8" s="7" customFormat="1" x14ac:dyDescent="0.2">
      <c r="A64" s="52" t="s">
        <v>1082</v>
      </c>
      <c r="B64" s="23" t="s">
        <v>56</v>
      </c>
      <c r="C64" s="26">
        <v>3</v>
      </c>
      <c r="D64" s="26">
        <v>7.25</v>
      </c>
      <c r="E64" s="26">
        <v>5.5</v>
      </c>
      <c r="F64" s="26"/>
    </row>
    <row r="65" spans="1:8" s="7" customFormat="1" x14ac:dyDescent="0.2">
      <c r="A65" s="52" t="s">
        <v>1083</v>
      </c>
      <c r="B65" s="23" t="s">
        <v>57</v>
      </c>
      <c r="C65" s="26">
        <v>227.75</v>
      </c>
      <c r="D65" s="26">
        <v>588</v>
      </c>
      <c r="E65" s="26">
        <v>456.25</v>
      </c>
      <c r="F65" s="26">
        <v>549.79178812785392</v>
      </c>
    </row>
    <row r="66" spans="1:8" s="4" customFormat="1" x14ac:dyDescent="0.2">
      <c r="A66" s="30" t="s">
        <v>58</v>
      </c>
      <c r="B66" s="31"/>
      <c r="C66" s="25">
        <v>1853</v>
      </c>
      <c r="D66" s="25">
        <v>3833</v>
      </c>
      <c r="E66" s="25">
        <v>2945.9166666666665</v>
      </c>
      <c r="F66" s="25">
        <v>517.97882436140435</v>
      </c>
      <c r="G66" s="24"/>
      <c r="H66" s="24"/>
    </row>
    <row r="67" spans="1:8" s="7" customFormat="1" x14ac:dyDescent="0.2">
      <c r="A67" s="52" t="s">
        <v>1065</v>
      </c>
      <c r="B67" s="23" t="s">
        <v>59</v>
      </c>
      <c r="C67" s="26">
        <v>1552.5</v>
      </c>
      <c r="D67" s="26">
        <v>2989.5</v>
      </c>
      <c r="E67" s="26">
        <v>2295.8333333333335</v>
      </c>
      <c r="F67" s="26">
        <v>531.01352014519057</v>
      </c>
    </row>
    <row r="68" spans="1:8" s="7" customFormat="1" ht="25.5" x14ac:dyDescent="0.2">
      <c r="A68" s="52" t="s">
        <v>1075</v>
      </c>
      <c r="B68" s="23" t="s">
        <v>60</v>
      </c>
      <c r="C68" s="26">
        <v>300.5</v>
      </c>
      <c r="D68" s="26">
        <v>849.75</v>
      </c>
      <c r="E68" s="26">
        <v>651.08333333333337</v>
      </c>
      <c r="F68" s="26">
        <v>471.22065019838737</v>
      </c>
    </row>
    <row r="69" spans="1:8" s="4" customFormat="1" x14ac:dyDescent="0.2">
      <c r="A69" s="30" t="s">
        <v>61</v>
      </c>
      <c r="B69" s="31"/>
      <c r="C69" s="25">
        <v>1302.5</v>
      </c>
      <c r="D69" s="25">
        <v>2995.75</v>
      </c>
      <c r="E69" s="25">
        <v>2575.4166666666665</v>
      </c>
      <c r="F69" s="25">
        <v>521.56450897912964</v>
      </c>
    </row>
    <row r="70" spans="1:8" s="7" customFormat="1" x14ac:dyDescent="0.2">
      <c r="A70" s="52" t="s">
        <v>1119</v>
      </c>
      <c r="B70" s="23" t="s">
        <v>62</v>
      </c>
      <c r="C70" s="26">
        <v>1302.5</v>
      </c>
      <c r="D70" s="26">
        <v>2995.75</v>
      </c>
      <c r="E70" s="26">
        <v>2575.4166666666665</v>
      </c>
      <c r="F70" s="26">
        <v>521.56450897912964</v>
      </c>
    </row>
    <row r="71" spans="1:8" s="4" customFormat="1" x14ac:dyDescent="0.2">
      <c r="A71" s="30" t="s">
        <v>63</v>
      </c>
      <c r="B71" s="31"/>
      <c r="C71" s="25">
        <v>13023.25</v>
      </c>
      <c r="D71" s="25">
        <v>30604.25</v>
      </c>
      <c r="E71" s="25">
        <v>27855.666666666668</v>
      </c>
      <c r="F71" s="25">
        <v>577.39654358179712</v>
      </c>
      <c r="G71" s="24"/>
      <c r="H71" s="24"/>
    </row>
    <row r="72" spans="1:8" s="7" customFormat="1" x14ac:dyDescent="0.2">
      <c r="A72" s="52" t="s">
        <v>1091</v>
      </c>
      <c r="B72" s="23" t="s">
        <v>64</v>
      </c>
      <c r="C72" s="26">
        <v>388.5</v>
      </c>
      <c r="D72" s="26">
        <v>1069.25</v>
      </c>
      <c r="E72" s="26">
        <v>919.83333333333337</v>
      </c>
      <c r="F72" s="26">
        <v>556.98243794165626</v>
      </c>
    </row>
    <row r="73" spans="1:8" s="7" customFormat="1" x14ac:dyDescent="0.2">
      <c r="A73" s="52" t="s">
        <v>1114</v>
      </c>
      <c r="B73" s="23" t="s">
        <v>65</v>
      </c>
      <c r="C73" s="26">
        <v>1681</v>
      </c>
      <c r="D73" s="26">
        <v>4186.75</v>
      </c>
      <c r="E73" s="26">
        <v>3849.9166666666665</v>
      </c>
      <c r="F73" s="26">
        <v>635.01411264313003</v>
      </c>
    </row>
    <row r="74" spans="1:8" s="7" customFormat="1" x14ac:dyDescent="0.2">
      <c r="A74" s="52" t="s">
        <v>1115</v>
      </c>
      <c r="B74" s="23" t="s">
        <v>66</v>
      </c>
      <c r="C74" s="26">
        <v>621</v>
      </c>
      <c r="D74" s="26">
        <v>1465.75</v>
      </c>
      <c r="E74" s="26">
        <v>1239.1666666666667</v>
      </c>
      <c r="F74" s="26">
        <v>608.23893745796886</v>
      </c>
    </row>
    <row r="75" spans="1:8" s="7" customFormat="1" x14ac:dyDescent="0.2">
      <c r="A75" s="52" t="s">
        <v>1120</v>
      </c>
      <c r="B75" s="23" t="s">
        <v>67</v>
      </c>
      <c r="C75" s="26">
        <v>2896</v>
      </c>
      <c r="D75" s="26">
        <v>6896.25</v>
      </c>
      <c r="E75" s="26">
        <v>6402.333333333333</v>
      </c>
      <c r="F75" s="26">
        <v>581.19891888373991</v>
      </c>
    </row>
    <row r="76" spans="1:8" s="7" customFormat="1" x14ac:dyDescent="0.2">
      <c r="A76" s="52" t="s">
        <v>1121</v>
      </c>
      <c r="B76" s="23" t="s">
        <v>68</v>
      </c>
      <c r="C76" s="26">
        <v>1092.25</v>
      </c>
      <c r="D76" s="26">
        <v>2856.75</v>
      </c>
      <c r="E76" s="26">
        <v>2424.1666666666665</v>
      </c>
      <c r="F76" s="26">
        <v>619.36936335510461</v>
      </c>
    </row>
    <row r="77" spans="1:8" s="7" customFormat="1" x14ac:dyDescent="0.2">
      <c r="A77" s="52" t="s">
        <v>1122</v>
      </c>
      <c r="B77" s="23" t="s">
        <v>69</v>
      </c>
      <c r="C77" s="26">
        <v>932.25</v>
      </c>
      <c r="D77" s="26">
        <v>2587</v>
      </c>
      <c r="E77" s="26">
        <v>2283.5833333333335</v>
      </c>
      <c r="F77" s="26">
        <v>611.31166368645756</v>
      </c>
    </row>
    <row r="78" spans="1:8" s="7" customFormat="1" x14ac:dyDescent="0.2">
      <c r="A78" s="52" t="s">
        <v>1124</v>
      </c>
      <c r="B78" s="23" t="s">
        <v>70</v>
      </c>
      <c r="C78" s="26">
        <v>947.25</v>
      </c>
      <c r="D78" s="26">
        <v>2319</v>
      </c>
      <c r="E78" s="26">
        <v>1946.6666666666667</v>
      </c>
      <c r="F78" s="26">
        <v>597.21921660958901</v>
      </c>
    </row>
    <row r="79" spans="1:8" s="7" customFormat="1" x14ac:dyDescent="0.2">
      <c r="A79" s="52" t="s">
        <v>1126</v>
      </c>
      <c r="B79" s="23" t="s">
        <v>71</v>
      </c>
      <c r="C79" s="26">
        <v>38.75</v>
      </c>
      <c r="D79" s="26">
        <v>74</v>
      </c>
      <c r="E79" s="26">
        <v>64.416666666666671</v>
      </c>
      <c r="F79" s="26">
        <v>442.90363518758085</v>
      </c>
    </row>
    <row r="80" spans="1:8" s="7" customFormat="1" x14ac:dyDescent="0.2">
      <c r="A80" s="52" t="s">
        <v>1125</v>
      </c>
      <c r="B80" s="23" t="s">
        <v>72</v>
      </c>
      <c r="C80" s="26">
        <v>1788.25</v>
      </c>
      <c r="D80" s="26">
        <v>3638.75</v>
      </c>
      <c r="E80" s="26">
        <v>2998.5</v>
      </c>
      <c r="F80" s="26">
        <v>562.46004585626122</v>
      </c>
    </row>
    <row r="81" spans="1:8" s="7" customFormat="1" x14ac:dyDescent="0.2">
      <c r="A81" s="52" t="s">
        <v>1128</v>
      </c>
      <c r="B81" s="23" t="s">
        <v>73</v>
      </c>
      <c r="C81" s="26">
        <v>91.5</v>
      </c>
      <c r="D81" s="26">
        <v>276.75</v>
      </c>
      <c r="E81" s="26">
        <v>212.16666666666666</v>
      </c>
      <c r="F81" s="26">
        <v>571.08002356637849</v>
      </c>
    </row>
    <row r="82" spans="1:8" s="7" customFormat="1" x14ac:dyDescent="0.2">
      <c r="A82" s="52" t="s">
        <v>1131</v>
      </c>
      <c r="B82" s="23" t="s">
        <v>74</v>
      </c>
      <c r="C82" s="26">
        <v>1675</v>
      </c>
      <c r="D82" s="26">
        <v>4367.25</v>
      </c>
      <c r="E82" s="26">
        <v>3668.8333333333335</v>
      </c>
      <c r="F82" s="26">
        <v>488.70589083723291</v>
      </c>
    </row>
    <row r="83" spans="1:8" s="7" customFormat="1" x14ac:dyDescent="0.2">
      <c r="A83" s="52" t="s">
        <v>1132</v>
      </c>
      <c r="B83" s="23" t="s">
        <v>75</v>
      </c>
      <c r="C83" s="26">
        <v>493.5</v>
      </c>
      <c r="D83" s="26">
        <v>1435</v>
      </c>
      <c r="E83" s="26">
        <v>1166.1666666666667</v>
      </c>
      <c r="F83" s="26">
        <v>556.02447406031149</v>
      </c>
    </row>
    <row r="84" spans="1:8" s="7" customFormat="1" ht="25.5" x14ac:dyDescent="0.2">
      <c r="A84" s="52" t="s">
        <v>1143</v>
      </c>
      <c r="B84" s="21" t="s">
        <v>76</v>
      </c>
      <c r="C84" s="26">
        <v>378</v>
      </c>
      <c r="D84" s="26">
        <v>881.5</v>
      </c>
      <c r="E84" s="26">
        <v>747.83333333333337</v>
      </c>
      <c r="F84" s="26">
        <v>420.27215177178522</v>
      </c>
    </row>
    <row r="85" spans="1:8" s="4" customFormat="1" x14ac:dyDescent="0.2">
      <c r="A85" s="30" t="s">
        <v>77</v>
      </c>
      <c r="B85" s="31"/>
      <c r="C85" s="25">
        <v>135.25</v>
      </c>
      <c r="D85" s="25">
        <v>308.25</v>
      </c>
      <c r="E85" s="25">
        <v>236.16666666666666</v>
      </c>
      <c r="F85" s="25">
        <v>381.90801340860969</v>
      </c>
    </row>
    <row r="86" spans="1:8" s="7" customFormat="1" x14ac:dyDescent="0.2">
      <c r="A86" s="52" t="s">
        <v>1069</v>
      </c>
      <c r="B86" s="23" t="s">
        <v>78</v>
      </c>
      <c r="C86" s="26">
        <v>135.25</v>
      </c>
      <c r="D86" s="26">
        <v>308.25</v>
      </c>
      <c r="E86" s="26">
        <v>236.16666666666666</v>
      </c>
      <c r="F86" s="26">
        <v>381.90801340860969</v>
      </c>
    </row>
    <row r="87" spans="1:8" s="4" customFormat="1" x14ac:dyDescent="0.2">
      <c r="A87" s="30" t="s">
        <v>79</v>
      </c>
      <c r="B87" s="31"/>
      <c r="C87" s="25">
        <v>17</v>
      </c>
      <c r="D87" s="25">
        <v>44</v>
      </c>
      <c r="E87" s="25">
        <v>34.916666666666664</v>
      </c>
      <c r="F87" s="25">
        <v>460.21145584725537</v>
      </c>
    </row>
    <row r="88" spans="1:8" s="7" customFormat="1" ht="12.75" customHeight="1" x14ac:dyDescent="0.2">
      <c r="A88" s="52" t="s">
        <v>1145</v>
      </c>
      <c r="B88" s="21" t="s">
        <v>80</v>
      </c>
      <c r="C88" s="26">
        <v>7</v>
      </c>
      <c r="D88" s="26">
        <v>23.75</v>
      </c>
      <c r="E88" s="26">
        <v>18.583333333333332</v>
      </c>
      <c r="F88" s="26">
        <v>480.92197309417043</v>
      </c>
    </row>
    <row r="89" spans="1:8" s="7" customFormat="1" ht="25.5" x14ac:dyDescent="0.2">
      <c r="A89" s="52" t="s">
        <v>1146</v>
      </c>
      <c r="B89" s="23" t="s">
        <v>81</v>
      </c>
      <c r="C89" s="26">
        <v>10</v>
      </c>
      <c r="D89" s="26">
        <v>20.25</v>
      </c>
      <c r="E89" s="26">
        <v>16.333333333333332</v>
      </c>
      <c r="F89" s="26">
        <v>436.64795918367349</v>
      </c>
    </row>
    <row r="90" spans="1:8" s="4" customFormat="1" x14ac:dyDescent="0.2">
      <c r="A90" s="30" t="s">
        <v>82</v>
      </c>
      <c r="B90" s="31"/>
      <c r="C90" s="25">
        <v>4415.75</v>
      </c>
      <c r="D90" s="25">
        <v>7290.5</v>
      </c>
      <c r="E90" s="25">
        <v>5808.666666666667</v>
      </c>
      <c r="F90" s="25">
        <v>424.12596264202864</v>
      </c>
    </row>
    <row r="91" spans="1:8" s="7" customFormat="1" x14ac:dyDescent="0.2">
      <c r="A91" s="52" t="s">
        <v>1144</v>
      </c>
      <c r="B91" s="23" t="s">
        <v>83</v>
      </c>
      <c r="C91" s="26">
        <v>4415.75</v>
      </c>
      <c r="D91" s="26">
        <v>7290.5</v>
      </c>
      <c r="E91" s="26">
        <v>5808.666666666667</v>
      </c>
      <c r="F91" s="26">
        <v>424.12596264202864</v>
      </c>
    </row>
    <row r="92" spans="1:8" s="4" customFormat="1" x14ac:dyDescent="0.2">
      <c r="A92" s="30" t="s">
        <v>84</v>
      </c>
      <c r="B92" s="31"/>
      <c r="C92" s="25">
        <v>163</v>
      </c>
      <c r="D92" s="25">
        <v>436.25</v>
      </c>
      <c r="E92" s="25">
        <v>373.58333333333331</v>
      </c>
      <c r="F92" s="25">
        <v>677.28004907428067</v>
      </c>
    </row>
    <row r="93" spans="1:8" s="7" customFormat="1" x14ac:dyDescent="0.2">
      <c r="A93" s="52" t="s">
        <v>1113</v>
      </c>
      <c r="B93" s="23" t="s">
        <v>85</v>
      </c>
      <c r="C93" s="26">
        <v>163</v>
      </c>
      <c r="D93" s="26">
        <v>436.25</v>
      </c>
      <c r="E93" s="26">
        <v>373.58333333333331</v>
      </c>
      <c r="F93" s="26">
        <v>677.28004907428067</v>
      </c>
    </row>
    <row r="94" spans="1:8" s="4" customFormat="1" x14ac:dyDescent="0.2">
      <c r="A94" s="30" t="s">
        <v>86</v>
      </c>
      <c r="B94" s="31"/>
      <c r="C94" s="25">
        <v>3407.5</v>
      </c>
      <c r="D94" s="25">
        <v>8392</v>
      </c>
      <c r="E94" s="25">
        <v>6742.5</v>
      </c>
      <c r="F94" s="25">
        <v>396.33169571128371</v>
      </c>
      <c r="G94" s="24"/>
      <c r="H94" s="24"/>
    </row>
    <row r="95" spans="1:8" s="7" customFormat="1" x14ac:dyDescent="0.2">
      <c r="A95" s="52" t="s">
        <v>1100</v>
      </c>
      <c r="B95" s="23" t="s">
        <v>87</v>
      </c>
      <c r="C95" s="26">
        <v>1061.25</v>
      </c>
      <c r="D95" s="26">
        <v>2636.5</v>
      </c>
      <c r="E95" s="26">
        <v>2190.4166666666665</v>
      </c>
      <c r="F95" s="26">
        <v>403.79080882632667</v>
      </c>
    </row>
    <row r="96" spans="1:8" s="7" customFormat="1" x14ac:dyDescent="0.2">
      <c r="A96" s="52" t="s">
        <v>1101</v>
      </c>
      <c r="B96" s="23" t="s">
        <v>88</v>
      </c>
      <c r="C96" s="26">
        <v>370.75</v>
      </c>
      <c r="D96" s="26">
        <v>856.25</v>
      </c>
      <c r="E96" s="26">
        <v>673.41666666666663</v>
      </c>
      <c r="F96" s="26">
        <v>532.9362343769335</v>
      </c>
    </row>
    <row r="97" spans="1:8" s="7" customFormat="1" x14ac:dyDescent="0.2">
      <c r="A97" s="52" t="s">
        <v>1102</v>
      </c>
      <c r="B97" s="23" t="s">
        <v>89</v>
      </c>
      <c r="C97" s="26">
        <v>1975.5</v>
      </c>
      <c r="D97" s="26">
        <v>4918.75</v>
      </c>
      <c r="E97" s="26">
        <v>3880.6666666666665</v>
      </c>
      <c r="F97" s="26">
        <v>368.21204217488383</v>
      </c>
    </row>
    <row r="98" spans="1:8" s="4" customFormat="1" x14ac:dyDescent="0.2">
      <c r="A98" s="30" t="s">
        <v>90</v>
      </c>
      <c r="B98" s="31"/>
      <c r="C98" s="25">
        <v>90.25</v>
      </c>
      <c r="D98" s="25">
        <v>219</v>
      </c>
      <c r="E98" s="25">
        <v>164.5</v>
      </c>
      <c r="F98" s="25">
        <v>558.70273049645402</v>
      </c>
      <c r="G98" s="24"/>
      <c r="H98" s="24"/>
    </row>
    <row r="99" spans="1:8" s="7" customFormat="1" x14ac:dyDescent="0.2">
      <c r="A99" s="52" t="s">
        <v>1084</v>
      </c>
      <c r="B99" s="23" t="s">
        <v>91</v>
      </c>
      <c r="C99" s="26">
        <v>30.75</v>
      </c>
      <c r="D99" s="26">
        <v>82.25</v>
      </c>
      <c r="E99" s="26">
        <v>65.333333333333329</v>
      </c>
      <c r="F99" s="26">
        <v>564.64563775510203</v>
      </c>
    </row>
    <row r="100" spans="1:8" s="7" customFormat="1" x14ac:dyDescent="0.2">
      <c r="A100" s="52" t="s">
        <v>1085</v>
      </c>
      <c r="B100" s="23" t="s">
        <v>92</v>
      </c>
      <c r="C100" s="26">
        <v>21.25</v>
      </c>
      <c r="D100" s="26">
        <v>47.25</v>
      </c>
      <c r="E100" s="26">
        <v>35.916666666666664</v>
      </c>
      <c r="F100" s="26">
        <v>509.43510440835269</v>
      </c>
    </row>
    <row r="101" spans="1:8" s="7" customFormat="1" x14ac:dyDescent="0.2">
      <c r="A101" s="52" t="s">
        <v>1086</v>
      </c>
      <c r="B101" s="23" t="s">
        <v>93</v>
      </c>
      <c r="C101" s="26">
        <v>16</v>
      </c>
      <c r="D101" s="26">
        <v>29.75</v>
      </c>
      <c r="E101" s="26">
        <v>20.416666666666668</v>
      </c>
      <c r="F101" s="26">
        <v>599.70706122448985</v>
      </c>
    </row>
    <row r="102" spans="1:8" s="7" customFormat="1" x14ac:dyDescent="0.2">
      <c r="A102" s="52" t="s">
        <v>1087</v>
      </c>
      <c r="B102" s="23" t="s">
        <v>94</v>
      </c>
      <c r="C102" s="26">
        <v>9</v>
      </c>
      <c r="D102" s="26">
        <v>25</v>
      </c>
      <c r="E102" s="26">
        <v>21.166666666666668</v>
      </c>
      <c r="F102" s="26">
        <v>563.80070866141739</v>
      </c>
    </row>
    <row r="103" spans="1:8" s="7" customFormat="1" x14ac:dyDescent="0.2">
      <c r="A103" s="52" t="s">
        <v>1088</v>
      </c>
      <c r="B103" s="23" t="s">
        <v>95</v>
      </c>
      <c r="C103" s="26">
        <v>13.25</v>
      </c>
      <c r="D103" s="26">
        <v>34.75</v>
      </c>
      <c r="E103" s="26">
        <v>21.666666666666668</v>
      </c>
      <c r="F103" s="26">
        <v>578.83411538461542</v>
      </c>
    </row>
    <row r="104" spans="1:8" s="4" customFormat="1" x14ac:dyDescent="0.2">
      <c r="A104" s="30" t="s">
        <v>96</v>
      </c>
      <c r="B104" s="31"/>
      <c r="C104" s="25">
        <v>1321.5</v>
      </c>
      <c r="D104" s="25">
        <v>3482.5</v>
      </c>
      <c r="E104" s="25">
        <v>2917.6666666666665</v>
      </c>
      <c r="F104" s="25">
        <v>461.05114075174174</v>
      </c>
      <c r="G104" s="24"/>
      <c r="H104" s="24"/>
    </row>
    <row r="105" spans="1:8" s="7" customFormat="1" x14ac:dyDescent="0.2">
      <c r="A105" s="52" t="s">
        <v>1103</v>
      </c>
      <c r="B105" s="23" t="s">
        <v>97</v>
      </c>
      <c r="C105" s="26">
        <v>649.5</v>
      </c>
      <c r="D105" s="26">
        <v>1586.5</v>
      </c>
      <c r="E105" s="26">
        <v>1313.3333333333333</v>
      </c>
      <c r="F105" s="26">
        <v>425.71387499999992</v>
      </c>
    </row>
    <row r="106" spans="1:8" s="7" customFormat="1" x14ac:dyDescent="0.2">
      <c r="A106" s="52" t="s">
        <v>1104</v>
      </c>
      <c r="B106" s="23" t="s">
        <v>98</v>
      </c>
      <c r="C106" s="26">
        <v>9.25</v>
      </c>
      <c r="D106" s="26">
        <v>25.5</v>
      </c>
      <c r="E106" s="26">
        <v>20.833333333333332</v>
      </c>
      <c r="F106" s="26">
        <v>597.96252000000004</v>
      </c>
    </row>
    <row r="107" spans="1:8" s="7" customFormat="1" x14ac:dyDescent="0.2">
      <c r="A107" s="52" t="s">
        <v>1105</v>
      </c>
      <c r="B107" s="23" t="s">
        <v>99</v>
      </c>
      <c r="C107" s="26">
        <v>2</v>
      </c>
      <c r="D107" s="26">
        <v>2</v>
      </c>
      <c r="E107" s="26">
        <v>2</v>
      </c>
      <c r="F107" s="26"/>
    </row>
    <row r="108" spans="1:8" s="7" customFormat="1" x14ac:dyDescent="0.2">
      <c r="A108" s="52" t="s">
        <v>1106</v>
      </c>
      <c r="B108" s="23" t="s">
        <v>100</v>
      </c>
      <c r="C108" s="26">
        <v>494.25</v>
      </c>
      <c r="D108" s="26">
        <v>1602.75</v>
      </c>
      <c r="E108" s="26">
        <v>1370.6666666666667</v>
      </c>
      <c r="F108" s="26">
        <v>493.06077942607004</v>
      </c>
    </row>
    <row r="109" spans="1:8" s="7" customFormat="1" x14ac:dyDescent="0.2">
      <c r="A109" s="52" t="s">
        <v>1107</v>
      </c>
      <c r="B109" s="23" t="s">
        <v>101</v>
      </c>
      <c r="C109" s="26">
        <v>166.5</v>
      </c>
      <c r="D109" s="26">
        <v>273.75</v>
      </c>
      <c r="E109" s="26">
        <v>211.83333333333334</v>
      </c>
      <c r="F109" s="26">
        <v>454.93215578284816</v>
      </c>
    </row>
    <row r="110" spans="1:8" s="4" customFormat="1" x14ac:dyDescent="0.2">
      <c r="A110" s="30" t="s">
        <v>102</v>
      </c>
      <c r="B110" s="31"/>
      <c r="C110" s="25">
        <v>196.5</v>
      </c>
      <c r="D110" s="25">
        <v>370.25</v>
      </c>
      <c r="E110" s="25">
        <v>273.33333333333331</v>
      </c>
      <c r="F110" s="25">
        <v>532.77339634146347</v>
      </c>
    </row>
    <row r="111" spans="1:8" s="7" customFormat="1" ht="25.5" x14ac:dyDescent="0.2">
      <c r="A111" s="52" t="s">
        <v>1129</v>
      </c>
      <c r="B111" s="21" t="s">
        <v>103</v>
      </c>
      <c r="C111" s="26">
        <v>196.5</v>
      </c>
      <c r="D111" s="26">
        <v>370.25</v>
      </c>
      <c r="E111" s="26">
        <v>273.33333333333331</v>
      </c>
      <c r="F111" s="26">
        <v>532.77339634146347</v>
      </c>
    </row>
    <row r="112" spans="1:8" s="4" customFormat="1" x14ac:dyDescent="0.2">
      <c r="A112" s="30" t="s">
        <v>104</v>
      </c>
      <c r="B112" s="31"/>
      <c r="C112" s="25">
        <v>21.75</v>
      </c>
      <c r="D112" s="25">
        <v>54.25</v>
      </c>
      <c r="E112" s="25">
        <v>41.166666666666664</v>
      </c>
      <c r="F112" s="25">
        <v>528.16004048583</v>
      </c>
      <c r="G112" s="24"/>
      <c r="H112" s="24"/>
    </row>
    <row r="113" spans="1:8" s="7" customFormat="1" x14ac:dyDescent="0.2">
      <c r="A113" s="52" t="s">
        <v>1093</v>
      </c>
      <c r="B113" s="23" t="s">
        <v>105</v>
      </c>
      <c r="C113" s="26">
        <v>18</v>
      </c>
      <c r="D113" s="26">
        <v>48.5</v>
      </c>
      <c r="E113" s="26">
        <v>37.166666666666664</v>
      </c>
      <c r="F113" s="26">
        <v>517.20977578475333</v>
      </c>
    </row>
    <row r="114" spans="1:8" s="7" customFormat="1" x14ac:dyDescent="0.2">
      <c r="A114" s="52" t="s">
        <v>1094</v>
      </c>
      <c r="B114" s="23" t="s">
        <v>106</v>
      </c>
      <c r="C114" s="26">
        <v>3.75</v>
      </c>
      <c r="D114" s="26">
        <v>5.75</v>
      </c>
      <c r="E114" s="26">
        <v>4</v>
      </c>
      <c r="F114" s="26"/>
    </row>
    <row r="115" spans="1:8" s="4" customFormat="1" x14ac:dyDescent="0.2">
      <c r="A115" s="30" t="s">
        <v>107</v>
      </c>
      <c r="B115" s="31"/>
      <c r="C115" s="25">
        <v>64.25</v>
      </c>
      <c r="D115" s="25">
        <v>142.5</v>
      </c>
      <c r="E115" s="25">
        <v>115</v>
      </c>
      <c r="F115" s="25">
        <v>522.73926086956521</v>
      </c>
      <c r="G115" s="24"/>
      <c r="H115" s="24"/>
    </row>
    <row r="116" spans="1:8" s="7" customFormat="1" x14ac:dyDescent="0.2">
      <c r="A116" s="52" t="s">
        <v>1133</v>
      </c>
      <c r="B116" s="23" t="s">
        <v>108</v>
      </c>
      <c r="C116" s="26">
        <v>27</v>
      </c>
      <c r="D116" s="26">
        <v>65.25</v>
      </c>
      <c r="E116" s="26">
        <v>54.583333333333336</v>
      </c>
      <c r="F116" s="26">
        <v>502.36151145038173</v>
      </c>
    </row>
    <row r="117" spans="1:8" s="7" customFormat="1" x14ac:dyDescent="0.2">
      <c r="A117" s="52" t="s">
        <v>1142</v>
      </c>
      <c r="B117" s="23" t="s">
        <v>109</v>
      </c>
      <c r="C117" s="26">
        <v>36.25</v>
      </c>
      <c r="D117" s="26">
        <v>75</v>
      </c>
      <c r="E117" s="26">
        <v>58.416666666666664</v>
      </c>
      <c r="F117" s="26">
        <v>535.86646219686156</v>
      </c>
    </row>
    <row r="118" spans="1:8" s="7" customFormat="1" x14ac:dyDescent="0.2">
      <c r="A118" s="52" t="s">
        <v>1147</v>
      </c>
      <c r="B118" s="23" t="s">
        <v>110</v>
      </c>
      <c r="C118" s="26">
        <v>1</v>
      </c>
      <c r="D118" s="26">
        <v>2.25</v>
      </c>
      <c r="E118" s="26">
        <v>2.1818181818181817</v>
      </c>
      <c r="F118" s="26"/>
    </row>
    <row r="119" spans="1:8" s="4" customFormat="1" x14ac:dyDescent="0.2">
      <c r="A119" s="30" t="s">
        <v>111</v>
      </c>
      <c r="B119" s="31"/>
      <c r="C119" s="25">
        <v>129.5</v>
      </c>
      <c r="D119" s="25">
        <v>294.25</v>
      </c>
      <c r="E119" s="25">
        <v>221.66666666666666</v>
      </c>
      <c r="F119" s="25">
        <v>405.30089097744366</v>
      </c>
    </row>
    <row r="120" spans="1:8" s="7" customFormat="1" x14ac:dyDescent="0.2">
      <c r="A120" s="52" t="s">
        <v>1108</v>
      </c>
      <c r="B120" s="23" t="s">
        <v>112</v>
      </c>
      <c r="C120" s="26">
        <v>129.5</v>
      </c>
      <c r="D120" s="26">
        <v>294.25</v>
      </c>
      <c r="E120" s="26">
        <v>221.66666666666666</v>
      </c>
      <c r="F120" s="26">
        <v>405.30089097744366</v>
      </c>
    </row>
    <row r="121" spans="1:8" x14ac:dyDescent="0.2">
      <c r="A121" s="32" t="s">
        <v>1048</v>
      </c>
      <c r="B121" s="32"/>
      <c r="C121" s="32"/>
      <c r="D121" s="32"/>
      <c r="E121" s="32"/>
      <c r="F121" s="32"/>
    </row>
    <row r="122" spans="1:8" ht="27" customHeight="1" x14ac:dyDescent="0.2">
      <c r="A122" s="33" t="s">
        <v>1049</v>
      </c>
      <c r="B122" s="33"/>
      <c r="C122" s="33"/>
      <c r="D122" s="33"/>
      <c r="E122" s="33"/>
      <c r="F122" s="33"/>
    </row>
    <row r="123" spans="1:8" s="8" customFormat="1" x14ac:dyDescent="0.2">
      <c r="A123" s="16"/>
      <c r="B123" s="16"/>
      <c r="C123" s="18"/>
      <c r="D123" s="18"/>
      <c r="E123" s="18"/>
      <c r="F123" s="18"/>
    </row>
  </sheetData>
  <mergeCells count="42">
    <mergeCell ref="A1:F1"/>
    <mergeCell ref="E2:F2"/>
    <mergeCell ref="A3:A4"/>
    <mergeCell ref="B3:B4"/>
    <mergeCell ref="C3:C4"/>
    <mergeCell ref="D3:D4"/>
    <mergeCell ref="E3:E4"/>
    <mergeCell ref="F3:F4"/>
    <mergeCell ref="A43:B43"/>
    <mergeCell ref="A5:B5"/>
    <mergeCell ref="A6:B6"/>
    <mergeCell ref="A10:B10"/>
    <mergeCell ref="A12:B12"/>
    <mergeCell ref="A16:B16"/>
    <mergeCell ref="A19:B19"/>
    <mergeCell ref="A26:B26"/>
    <mergeCell ref="A29:B29"/>
    <mergeCell ref="A33:B33"/>
    <mergeCell ref="A39:B39"/>
    <mergeCell ref="A41:B41"/>
    <mergeCell ref="A90:B90"/>
    <mergeCell ref="A47:B47"/>
    <mergeCell ref="A50:B50"/>
    <mergeCell ref="A53:B53"/>
    <mergeCell ref="A56:B56"/>
    <mergeCell ref="A58:B58"/>
    <mergeCell ref="A63:B63"/>
    <mergeCell ref="A66:B66"/>
    <mergeCell ref="A69:B69"/>
    <mergeCell ref="A71:B71"/>
    <mergeCell ref="A85:B85"/>
    <mergeCell ref="A87:B87"/>
    <mergeCell ref="A115:B115"/>
    <mergeCell ref="A119:B119"/>
    <mergeCell ref="A121:F121"/>
    <mergeCell ref="A122:F122"/>
    <mergeCell ref="A92:B92"/>
    <mergeCell ref="A94:B94"/>
    <mergeCell ref="A98:B98"/>
    <mergeCell ref="A104:B104"/>
    <mergeCell ref="A110:B110"/>
    <mergeCell ref="A112:B11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Footer>&amp;C&amp;"Times New Roman,Regular"&amp;P</oddFooter>
  </headerFooter>
  <rowBreaks count="2" manualBreakCount="2">
    <brk id="62" max="5" man="1"/>
    <brk id="11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0"/>
  <sheetViews>
    <sheetView showGridLines="0" workbookViewId="0">
      <pane ySplit="4" topLeftCell="A5" activePane="bottomLeft" state="frozen"/>
      <selection pane="bottomLeft" activeCell="J22" sqref="J22"/>
    </sheetView>
  </sheetViews>
  <sheetFormatPr defaultRowHeight="12.75" x14ac:dyDescent="0.2"/>
  <cols>
    <col min="1" max="1" width="8.7109375" style="15" customWidth="1"/>
    <col min="2" max="2" width="67" style="16" customWidth="1"/>
    <col min="3" max="6" width="12.28515625" style="16" customWidth="1"/>
  </cols>
  <sheetData>
    <row r="1" spans="1:10" ht="39" customHeight="1" x14ac:dyDescent="0.2">
      <c r="A1" s="40" t="s">
        <v>1056</v>
      </c>
      <c r="B1" s="40"/>
      <c r="C1" s="40"/>
      <c r="D1" s="40"/>
      <c r="E1" s="40"/>
      <c r="F1" s="40"/>
    </row>
    <row r="2" spans="1:10" x14ac:dyDescent="0.2">
      <c r="A2"/>
      <c r="B2"/>
      <c r="C2"/>
      <c r="D2"/>
      <c r="E2" s="41" t="s">
        <v>1063</v>
      </c>
      <c r="F2" s="41"/>
    </row>
    <row r="3" spans="1:10" ht="48" customHeight="1" x14ac:dyDescent="0.2">
      <c r="A3" s="46" t="s">
        <v>1055</v>
      </c>
      <c r="B3" s="46" t="s">
        <v>113</v>
      </c>
      <c r="C3" s="48" t="s">
        <v>114</v>
      </c>
      <c r="D3" s="48" t="s">
        <v>115</v>
      </c>
      <c r="E3" s="48" t="s">
        <v>116</v>
      </c>
      <c r="F3" s="48" t="s">
        <v>1054</v>
      </c>
    </row>
    <row r="4" spans="1:10" x14ac:dyDescent="0.2">
      <c r="A4" s="47"/>
      <c r="B4" s="47"/>
      <c r="C4" s="49"/>
      <c r="D4" s="49"/>
      <c r="E4" s="49"/>
      <c r="F4" s="49"/>
    </row>
    <row r="5" spans="1:10" ht="15" customHeight="1" x14ac:dyDescent="0.2">
      <c r="A5" s="44" t="s">
        <v>117</v>
      </c>
      <c r="B5" s="44"/>
      <c r="C5" s="3">
        <v>39535</v>
      </c>
      <c r="D5" s="3">
        <v>84371</v>
      </c>
      <c r="E5" s="3">
        <v>67084</v>
      </c>
      <c r="F5" s="3">
        <v>566</v>
      </c>
    </row>
    <row r="6" spans="1:10" x14ac:dyDescent="0.2">
      <c r="A6" s="11" t="s">
        <v>118</v>
      </c>
      <c r="B6" s="1" t="s">
        <v>119</v>
      </c>
      <c r="C6" s="6">
        <v>18.75</v>
      </c>
      <c r="D6" s="6">
        <v>40.25</v>
      </c>
      <c r="E6" s="6">
        <f>VLOOKUP(A6,'[1]4 zimes'!$A475:$AE939,30,0)</f>
        <v>28.916666666666668</v>
      </c>
      <c r="F6" s="6">
        <f>VLOOKUP(A6,'[1]4 zimes'!$A475:$AE939,31,0)</f>
        <v>417.6801729106628</v>
      </c>
      <c r="J6" s="10"/>
    </row>
    <row r="7" spans="1:10" x14ac:dyDescent="0.2">
      <c r="A7" s="11" t="s">
        <v>120</v>
      </c>
      <c r="B7" s="1" t="s">
        <v>121</v>
      </c>
      <c r="C7" s="6">
        <v>35.75</v>
      </c>
      <c r="D7" s="6">
        <v>92.25</v>
      </c>
      <c r="E7" s="6">
        <f>VLOOKUP(A7,'[1]4 zimes'!$A476:$AE940,30,0)</f>
        <v>69.333333333333329</v>
      </c>
      <c r="F7" s="6">
        <f>VLOOKUP(A7,'[1]4 zimes'!$A476:$AE940,31,0)</f>
        <v>414.08514423076929</v>
      </c>
    </row>
    <row r="8" spans="1:10" x14ac:dyDescent="0.2">
      <c r="A8" s="11" t="s">
        <v>122</v>
      </c>
      <c r="B8" s="1" t="s">
        <v>123</v>
      </c>
      <c r="C8" s="6">
        <v>13.75</v>
      </c>
      <c r="D8" s="6">
        <v>23.5</v>
      </c>
      <c r="E8" s="6">
        <f>VLOOKUP(A8,'[1]4 zimes'!$A477:$AE941,30,0)</f>
        <v>16.333333333333332</v>
      </c>
      <c r="F8" s="6">
        <f>VLOOKUP(A8,'[1]4 zimes'!$A477:$AE941,31,0)</f>
        <v>383.64530612244903</v>
      </c>
    </row>
    <row r="9" spans="1:10" x14ac:dyDescent="0.2">
      <c r="A9" s="11" t="s">
        <v>124</v>
      </c>
      <c r="B9" s="1" t="s">
        <v>125</v>
      </c>
      <c r="C9" s="6">
        <v>4</v>
      </c>
      <c r="D9" s="6">
        <v>6</v>
      </c>
      <c r="E9" s="6">
        <f>VLOOKUP(A9,'[1]4 zimes'!$A478:$AE942,30,0)</f>
        <v>3.75</v>
      </c>
      <c r="F9" s="6"/>
    </row>
    <row r="10" spans="1:10" x14ac:dyDescent="0.2">
      <c r="A10" s="11" t="s">
        <v>126</v>
      </c>
      <c r="B10" s="1" t="s">
        <v>127</v>
      </c>
      <c r="C10" s="6">
        <v>8</v>
      </c>
      <c r="D10" s="6">
        <v>13.5</v>
      </c>
      <c r="E10" s="6">
        <f>VLOOKUP(A10,'[1]4 zimes'!$A479:$AE943,30,0)</f>
        <v>7</v>
      </c>
      <c r="F10" s="6">
        <f>VLOOKUP(A10,'[1]4 zimes'!$A479:$AE943,31,0)</f>
        <v>373.82559523809533</v>
      </c>
    </row>
    <row r="11" spans="1:10" x14ac:dyDescent="0.2">
      <c r="A11" s="11" t="s">
        <v>128</v>
      </c>
      <c r="B11" s="1" t="s">
        <v>129</v>
      </c>
      <c r="C11" s="6">
        <v>2</v>
      </c>
      <c r="D11" s="6">
        <v>5.25</v>
      </c>
      <c r="E11" s="6">
        <f>VLOOKUP(A11,'[1]4 zimes'!$A480:$AE944,30,0)</f>
        <v>3</v>
      </c>
      <c r="F11" s="6"/>
    </row>
    <row r="12" spans="1:10" x14ac:dyDescent="0.2">
      <c r="A12" s="11" t="s">
        <v>130</v>
      </c>
      <c r="B12" s="1" t="s">
        <v>131</v>
      </c>
      <c r="C12" s="6">
        <v>2</v>
      </c>
      <c r="D12" s="6">
        <v>2</v>
      </c>
      <c r="E12" s="6">
        <f>VLOOKUP(A12,'[1]4 zimes'!$A481:$AE945,30,0)</f>
        <v>1.75</v>
      </c>
      <c r="F12" s="6"/>
    </row>
    <row r="13" spans="1:10" x14ac:dyDescent="0.2">
      <c r="A13" s="11" t="s">
        <v>132</v>
      </c>
      <c r="B13" s="1" t="s">
        <v>133</v>
      </c>
      <c r="C13" s="6">
        <v>13</v>
      </c>
      <c r="D13" s="6">
        <v>19.25</v>
      </c>
      <c r="E13" s="6">
        <f>VLOOKUP(A13,'[1]4 zimes'!$A482:$AE946,30,0)</f>
        <v>15.083333333333334</v>
      </c>
      <c r="F13" s="6">
        <f>VLOOKUP(A13,'[1]4 zimes'!$A482:$AE946,31,0)</f>
        <v>407.35104972375689</v>
      </c>
    </row>
    <row r="14" spans="1:10" x14ac:dyDescent="0.2">
      <c r="A14" s="11" t="s">
        <v>134</v>
      </c>
      <c r="B14" s="1" t="s">
        <v>135</v>
      </c>
      <c r="C14" s="6">
        <v>4.25</v>
      </c>
      <c r="D14" s="6">
        <v>7.75</v>
      </c>
      <c r="E14" s="6">
        <f>VLOOKUP(A14,'[1]4 zimes'!$A483:$AE947,30,0)</f>
        <v>5.416666666666667</v>
      </c>
      <c r="F14" s="6"/>
    </row>
    <row r="15" spans="1:10" x14ac:dyDescent="0.2">
      <c r="A15" s="11" t="s">
        <v>136</v>
      </c>
      <c r="B15" s="1" t="s">
        <v>137</v>
      </c>
      <c r="C15" s="6">
        <v>4.75</v>
      </c>
      <c r="D15" s="6">
        <v>11.75</v>
      </c>
      <c r="E15" s="6">
        <f>VLOOKUP(A15,'[1]4 zimes'!$A484:$AE948,30,0)</f>
        <v>9.3333333333333339</v>
      </c>
      <c r="F15" s="6">
        <f>VLOOKUP(A15,'[1]4 zimes'!$A484:$AE948,31,0)</f>
        <v>323.58598214285718</v>
      </c>
    </row>
    <row r="16" spans="1:10" x14ac:dyDescent="0.2">
      <c r="A16" s="11" t="s">
        <v>138</v>
      </c>
      <c r="B16" s="1" t="s">
        <v>139</v>
      </c>
      <c r="C16" s="6">
        <v>5.25</v>
      </c>
      <c r="D16" s="6">
        <v>9.75</v>
      </c>
      <c r="E16" s="6">
        <f>VLOOKUP(A16,'[1]4 zimes'!$A485:$AE949,30,0)</f>
        <v>7.583333333333333</v>
      </c>
      <c r="F16" s="6">
        <f>VLOOKUP(A16,'[1]4 zimes'!$A485:$AE949,31,0)</f>
        <v>419.26230769230762</v>
      </c>
    </row>
    <row r="17" spans="1:6" x14ac:dyDescent="0.2">
      <c r="A17" s="11" t="s">
        <v>140</v>
      </c>
      <c r="B17" s="1" t="s">
        <v>141</v>
      </c>
      <c r="C17" s="6">
        <v>5.25</v>
      </c>
      <c r="D17" s="6">
        <v>10.25</v>
      </c>
      <c r="E17" s="6">
        <f>VLOOKUP(A17,'[1]4 zimes'!$A486:$AE950,30,0)</f>
        <v>5.083333333333333</v>
      </c>
      <c r="F17" s="6">
        <f>VLOOKUP(A17,'[1]4 zimes'!$A486:$AE950,31,0)</f>
        <v>352.34754098360651</v>
      </c>
    </row>
    <row r="18" spans="1:6" x14ac:dyDescent="0.2">
      <c r="A18" s="11" t="s">
        <v>142</v>
      </c>
      <c r="B18" s="1" t="s">
        <v>143</v>
      </c>
      <c r="C18" s="6">
        <v>5</v>
      </c>
      <c r="D18" s="6">
        <v>11.5</v>
      </c>
      <c r="E18" s="6">
        <f>VLOOKUP(A18,'[1]4 zimes'!$A487:$AE951,30,0)</f>
        <v>8.5</v>
      </c>
      <c r="F18" s="6">
        <f>VLOOKUP(A18,'[1]4 zimes'!$A487:$AE951,31,0)</f>
        <v>146.20823529411766</v>
      </c>
    </row>
    <row r="19" spans="1:6" x14ac:dyDescent="0.2">
      <c r="A19" s="11" t="s">
        <v>144</v>
      </c>
      <c r="B19" s="1" t="s">
        <v>145</v>
      </c>
      <c r="C19" s="6">
        <v>6.75</v>
      </c>
      <c r="D19" s="6">
        <v>10</v>
      </c>
      <c r="E19" s="6">
        <f>VLOOKUP(A19,'[1]4 zimes'!$A488:$AE952,30,0)</f>
        <v>6.916666666666667</v>
      </c>
      <c r="F19" s="6">
        <f>VLOOKUP(A19,'[1]4 zimes'!$A488:$AE952,31,0)</f>
        <v>436.29253012048201</v>
      </c>
    </row>
    <row r="20" spans="1:6" x14ac:dyDescent="0.2">
      <c r="A20" s="11" t="s">
        <v>146</v>
      </c>
      <c r="B20" s="1" t="s">
        <v>147</v>
      </c>
      <c r="C20" s="6">
        <v>17.5</v>
      </c>
      <c r="D20" s="6">
        <v>36.5</v>
      </c>
      <c r="E20" s="6">
        <f>VLOOKUP(A20,'[1]4 zimes'!$A489:$AE953,30,0)</f>
        <v>26.416666666666668</v>
      </c>
      <c r="F20" s="6">
        <f>VLOOKUP(A20,'[1]4 zimes'!$A489:$AE953,31,0)</f>
        <v>490.14990536277611</v>
      </c>
    </row>
    <row r="21" spans="1:6" x14ac:dyDescent="0.2">
      <c r="A21" s="11" t="s">
        <v>148</v>
      </c>
      <c r="B21" s="1" t="s">
        <v>149</v>
      </c>
      <c r="C21" s="6">
        <v>90.5</v>
      </c>
      <c r="D21" s="6">
        <v>165</v>
      </c>
      <c r="E21" s="6">
        <f>VLOOKUP(A21,'[1]4 zimes'!$A490:$AE954,30,0)</f>
        <v>132.83333333333334</v>
      </c>
      <c r="F21" s="6">
        <f>VLOOKUP(A21,'[1]4 zimes'!$A490:$AE954,31,0)</f>
        <v>482.26676913425342</v>
      </c>
    </row>
    <row r="22" spans="1:6" x14ac:dyDescent="0.2">
      <c r="A22" s="11" t="s">
        <v>150</v>
      </c>
      <c r="B22" s="1" t="s">
        <v>151</v>
      </c>
      <c r="C22" s="6">
        <v>22.5</v>
      </c>
      <c r="D22" s="6">
        <v>72.25</v>
      </c>
      <c r="E22" s="6">
        <f>VLOOKUP(A22,'[1]4 zimes'!$A491:$AE955,30,0)</f>
        <v>59.416666666666664</v>
      </c>
      <c r="F22" s="6">
        <f>VLOOKUP(A22,'[1]4 zimes'!$A491:$AE955,31,0)</f>
        <v>444.57904628330994</v>
      </c>
    </row>
    <row r="23" spans="1:6" x14ac:dyDescent="0.2">
      <c r="A23" s="11" t="s">
        <v>152</v>
      </c>
      <c r="B23" s="1" t="s">
        <v>153</v>
      </c>
      <c r="C23" s="6">
        <v>16.25</v>
      </c>
      <c r="D23" s="6">
        <v>38.5</v>
      </c>
      <c r="E23" s="6">
        <f>VLOOKUP(A23,'[1]4 zimes'!$A492:$AE956,30,0)</f>
        <v>29.5</v>
      </c>
      <c r="F23" s="6">
        <f>VLOOKUP(A23,'[1]4 zimes'!$A492:$AE956,31,0)</f>
        <v>505.44556497175142</v>
      </c>
    </row>
    <row r="24" spans="1:6" x14ac:dyDescent="0.2">
      <c r="A24" s="11" t="s">
        <v>154</v>
      </c>
      <c r="B24" s="1" t="s">
        <v>155</v>
      </c>
      <c r="C24" s="6">
        <v>3</v>
      </c>
      <c r="D24" s="6">
        <v>10</v>
      </c>
      <c r="E24" s="6">
        <f>VLOOKUP(A24,'[1]4 zimes'!$A493:$AE957,30,0)</f>
        <v>8.4166666666666661</v>
      </c>
      <c r="F24" s="6"/>
    </row>
    <row r="25" spans="1:6" x14ac:dyDescent="0.2">
      <c r="A25" s="11" t="s">
        <v>156</v>
      </c>
      <c r="B25" s="1" t="s">
        <v>157</v>
      </c>
      <c r="C25" s="6">
        <v>5.75</v>
      </c>
      <c r="D25" s="6">
        <v>14</v>
      </c>
      <c r="E25" s="6">
        <f>VLOOKUP(A25,'[1]4 zimes'!$A494:$AE958,30,0)</f>
        <v>10.083333333333334</v>
      </c>
      <c r="F25" s="6">
        <f>VLOOKUP(A25,'[1]4 zimes'!$A494:$AE958,31,0)</f>
        <v>665.91231404958683</v>
      </c>
    </row>
    <row r="26" spans="1:6" x14ac:dyDescent="0.2">
      <c r="A26" s="11" t="s">
        <v>158</v>
      </c>
      <c r="B26" s="1" t="s">
        <v>159</v>
      </c>
      <c r="C26" s="6">
        <v>381.25</v>
      </c>
      <c r="D26" s="6">
        <v>763.25</v>
      </c>
      <c r="E26" s="6">
        <f>VLOOKUP(A26,'[1]4 zimes'!$A495:$AE959,30,0)</f>
        <v>582.08333333333337</v>
      </c>
      <c r="F26" s="6">
        <f>VLOOKUP(A26,'[1]4 zimes'!$A495:$AE959,31,0)</f>
        <v>531.11712670007148</v>
      </c>
    </row>
    <row r="27" spans="1:6" x14ac:dyDescent="0.2">
      <c r="A27" s="11" t="s">
        <v>160</v>
      </c>
      <c r="B27" s="1" t="s">
        <v>161</v>
      </c>
      <c r="C27" s="6">
        <v>986.75</v>
      </c>
      <c r="D27" s="6">
        <v>1872.75</v>
      </c>
      <c r="E27" s="6">
        <f>VLOOKUP(A27,'[1]4 zimes'!$A496:$AE960,30,0)</f>
        <v>1428.75</v>
      </c>
      <c r="F27" s="6">
        <f>VLOOKUP(A27,'[1]4 zimes'!$A496:$AE960,31,0)</f>
        <v>531.74402274715646</v>
      </c>
    </row>
    <row r="28" spans="1:6" x14ac:dyDescent="0.2">
      <c r="A28" s="11" t="s">
        <v>162</v>
      </c>
      <c r="B28" s="1" t="s">
        <v>163</v>
      </c>
      <c r="C28" s="6">
        <v>1</v>
      </c>
      <c r="D28" s="6">
        <v>2</v>
      </c>
      <c r="E28" s="6">
        <f>VLOOKUP(A28,'[1]4 zimes'!$A497:$AE961,30,0)</f>
        <v>2.3333333333333335</v>
      </c>
      <c r="F28" s="6"/>
    </row>
    <row r="29" spans="1:6" x14ac:dyDescent="0.2">
      <c r="A29" s="11" t="s">
        <v>164</v>
      </c>
      <c r="B29" s="1" t="s">
        <v>165</v>
      </c>
      <c r="C29" s="6">
        <v>183.5</v>
      </c>
      <c r="D29" s="6">
        <v>365.5</v>
      </c>
      <c r="E29" s="6">
        <f>VLOOKUP(A29,'[1]4 zimes'!$A498:$AE962,30,0)</f>
        <v>282.66666666666669</v>
      </c>
      <c r="F29" s="6">
        <f>VLOOKUP(A29,'[1]4 zimes'!$A498:$AE962,31,0)</f>
        <v>528.88627653301876</v>
      </c>
    </row>
    <row r="30" spans="1:6" x14ac:dyDescent="0.2">
      <c r="A30" s="11" t="s">
        <v>166</v>
      </c>
      <c r="B30" s="1" t="s">
        <v>167</v>
      </c>
      <c r="C30" s="6">
        <v>9.5</v>
      </c>
      <c r="D30" s="6">
        <v>13.25</v>
      </c>
      <c r="E30" s="6">
        <f>VLOOKUP(A30,'[1]4 zimes'!$A499:$AE963,30,0)</f>
        <v>7</v>
      </c>
      <c r="F30" s="6">
        <f>VLOOKUP(A30,'[1]4 zimes'!$A499:$AE963,31,0)</f>
        <v>530.62154761904765</v>
      </c>
    </row>
    <row r="31" spans="1:6" x14ac:dyDescent="0.2">
      <c r="A31" s="11" t="s">
        <v>168</v>
      </c>
      <c r="B31" s="1" t="s">
        <v>169</v>
      </c>
      <c r="C31" s="6">
        <v>7.75</v>
      </c>
      <c r="D31" s="6">
        <v>16.75</v>
      </c>
      <c r="E31" s="6">
        <f>VLOOKUP(A31,'[1]4 zimes'!$A500:$AE964,30,0)</f>
        <v>9.9166666666666661</v>
      </c>
      <c r="F31" s="6">
        <f>VLOOKUP(A31,'[1]4 zimes'!$A500:$AE964,31,0)</f>
        <v>413.31478991596646</v>
      </c>
    </row>
    <row r="32" spans="1:6" x14ac:dyDescent="0.2">
      <c r="A32" s="11" t="s">
        <v>170</v>
      </c>
      <c r="B32" s="1" t="s">
        <v>171</v>
      </c>
      <c r="C32" s="6">
        <v>3.75</v>
      </c>
      <c r="D32" s="6">
        <v>8.75</v>
      </c>
      <c r="E32" s="6">
        <f>VLOOKUP(A32,'[1]4 zimes'!$A501:$AE965,30,0)</f>
        <v>6.916666666666667</v>
      </c>
      <c r="F32" s="6"/>
    </row>
    <row r="33" spans="1:6" x14ac:dyDescent="0.2">
      <c r="A33" s="11" t="s">
        <v>172</v>
      </c>
      <c r="B33" s="1" t="s">
        <v>173</v>
      </c>
      <c r="C33" s="6">
        <v>6</v>
      </c>
      <c r="D33" s="6">
        <v>9.75</v>
      </c>
      <c r="E33" s="6">
        <f>VLOOKUP(A33,'[1]4 zimes'!$A502:$AE966,30,0)</f>
        <v>8.0833333333333339</v>
      </c>
      <c r="F33" s="6">
        <f>VLOOKUP(A33,'[1]4 zimes'!$A502:$AE966,31,0)</f>
        <v>611.91020618556706</v>
      </c>
    </row>
    <row r="34" spans="1:6" x14ac:dyDescent="0.2">
      <c r="A34" s="11" t="s">
        <v>174</v>
      </c>
      <c r="B34" s="1" t="s">
        <v>175</v>
      </c>
      <c r="C34" s="6">
        <v>7.75</v>
      </c>
      <c r="D34" s="6">
        <v>13.5</v>
      </c>
      <c r="E34" s="6">
        <f>VLOOKUP(A34,'[1]4 zimes'!$A503:$AE967,30,0)</f>
        <v>9.3333333333333339</v>
      </c>
      <c r="F34" s="6">
        <f>VLOOKUP(A34,'[1]4 zimes'!$A503:$AE967,31,0)</f>
        <v>551.20205357142856</v>
      </c>
    </row>
    <row r="35" spans="1:6" x14ac:dyDescent="0.2">
      <c r="A35" s="11" t="s">
        <v>176</v>
      </c>
      <c r="B35" s="1" t="s">
        <v>177</v>
      </c>
      <c r="C35" s="6">
        <v>1</v>
      </c>
      <c r="D35" s="6">
        <v>3</v>
      </c>
      <c r="E35" s="6">
        <f>VLOOKUP(A35,'[1]4 zimes'!$A504:$AE968,30,0)</f>
        <v>2.8</v>
      </c>
      <c r="F35" s="6"/>
    </row>
    <row r="36" spans="1:6" x14ac:dyDescent="0.2">
      <c r="A36" s="11" t="s">
        <v>178</v>
      </c>
      <c r="B36" s="1" t="s">
        <v>179</v>
      </c>
      <c r="C36" s="6">
        <v>14.75</v>
      </c>
      <c r="D36" s="6">
        <v>40</v>
      </c>
      <c r="E36" s="6">
        <f>VLOOKUP(A36,'[1]4 zimes'!$A505:$AE969,30,0)</f>
        <v>31</v>
      </c>
      <c r="F36" s="6">
        <f>VLOOKUP(A36,'[1]4 zimes'!$A505:$AE969,31,0)</f>
        <v>299.50043010752682</v>
      </c>
    </row>
    <row r="37" spans="1:6" x14ac:dyDescent="0.2">
      <c r="A37" s="11" t="s">
        <v>180</v>
      </c>
      <c r="B37" s="1" t="s">
        <v>181</v>
      </c>
      <c r="C37" s="6">
        <v>1</v>
      </c>
      <c r="D37" s="6">
        <v>3</v>
      </c>
      <c r="E37" s="6">
        <f>VLOOKUP(A37,'[1]4 zimes'!$A506:$AE970,30,0)</f>
        <v>1</v>
      </c>
      <c r="F37" s="6"/>
    </row>
    <row r="38" spans="1:6" x14ac:dyDescent="0.2">
      <c r="A38" s="11" t="s">
        <v>182</v>
      </c>
      <c r="B38" s="1" t="s">
        <v>183</v>
      </c>
      <c r="C38" s="6">
        <v>10.25</v>
      </c>
      <c r="D38" s="6">
        <v>15.5</v>
      </c>
      <c r="E38" s="6">
        <f>VLOOKUP(A38,'[1]4 zimes'!$A507:$AE971,30,0)</f>
        <v>11.166666666666666</v>
      </c>
      <c r="F38" s="6">
        <f>VLOOKUP(A38,'[1]4 zimes'!$A507:$AE971,31,0)</f>
        <v>415.9894776119404</v>
      </c>
    </row>
    <row r="39" spans="1:6" x14ac:dyDescent="0.2">
      <c r="A39" s="11" t="s">
        <v>184</v>
      </c>
      <c r="B39" s="1" t="s">
        <v>185</v>
      </c>
      <c r="C39" s="6">
        <v>1</v>
      </c>
      <c r="D39" s="6">
        <v>5.5</v>
      </c>
      <c r="E39" s="6">
        <f>VLOOKUP(A39,'[1]4 zimes'!$A508:$AE972,30,0)</f>
        <v>5</v>
      </c>
      <c r="F39" s="6"/>
    </row>
    <row r="40" spans="1:6" x14ac:dyDescent="0.2">
      <c r="A40" s="11" t="s">
        <v>1057</v>
      </c>
      <c r="B40" s="1" t="s">
        <v>1058</v>
      </c>
      <c r="C40" s="6">
        <v>1.5</v>
      </c>
      <c r="D40" s="6">
        <v>1.5</v>
      </c>
      <c r="E40" s="6">
        <f>VLOOKUP(A40,'[1]4 zimes'!$A509:$AE973,30,0)</f>
        <v>1</v>
      </c>
      <c r="F40" s="6"/>
    </row>
    <row r="41" spans="1:6" x14ac:dyDescent="0.2">
      <c r="A41" s="11" t="s">
        <v>186</v>
      </c>
      <c r="B41" s="1" t="s">
        <v>187</v>
      </c>
      <c r="C41" s="6">
        <v>6</v>
      </c>
      <c r="D41" s="6">
        <v>10</v>
      </c>
      <c r="E41" s="6">
        <f>VLOOKUP(A41,'[1]4 zimes'!$A510:$AE974,30,0)</f>
        <v>7.083333333333333</v>
      </c>
      <c r="F41" s="6">
        <f>VLOOKUP(A41,'[1]4 zimes'!$A510:$AE974,31,0)</f>
        <v>454.36035294117653</v>
      </c>
    </row>
    <row r="42" spans="1:6" x14ac:dyDescent="0.2">
      <c r="A42" s="11" t="s">
        <v>188</v>
      </c>
      <c r="B42" s="1" t="s">
        <v>189</v>
      </c>
      <c r="C42" s="6">
        <v>3</v>
      </c>
      <c r="D42" s="6">
        <v>3.25</v>
      </c>
      <c r="E42" s="6">
        <f>VLOOKUP(A42,'[1]4 zimes'!$A511:$AE975,30,0)</f>
        <v>2.25</v>
      </c>
      <c r="F42" s="6"/>
    </row>
    <row r="43" spans="1:6" x14ac:dyDescent="0.2">
      <c r="A43" s="11" t="s">
        <v>190</v>
      </c>
      <c r="B43" s="1" t="s">
        <v>191</v>
      </c>
      <c r="C43" s="6">
        <v>5</v>
      </c>
      <c r="D43" s="6">
        <v>13.25</v>
      </c>
      <c r="E43" s="6">
        <f>VLOOKUP(A43,'[1]4 zimes'!$A512:$AE976,30,0)</f>
        <v>10.583333333333334</v>
      </c>
      <c r="F43" s="6">
        <f>VLOOKUP(A43,'[1]4 zimes'!$A512:$AE976,31,0)</f>
        <v>327.31614173228343</v>
      </c>
    </row>
    <row r="44" spans="1:6" x14ac:dyDescent="0.2">
      <c r="A44" s="11" t="s">
        <v>192</v>
      </c>
      <c r="B44" s="1" t="s">
        <v>193</v>
      </c>
      <c r="C44" s="6">
        <v>1</v>
      </c>
      <c r="D44" s="6">
        <v>1</v>
      </c>
      <c r="E44" s="6">
        <f>VLOOKUP(A44,'[1]4 zimes'!$A513:$AE977,30,0)</f>
        <v>1</v>
      </c>
      <c r="F44" s="6"/>
    </row>
    <row r="45" spans="1:6" x14ac:dyDescent="0.2">
      <c r="A45" s="11" t="s">
        <v>194</v>
      </c>
      <c r="B45" s="1" t="s">
        <v>195</v>
      </c>
      <c r="C45" s="6">
        <v>3</v>
      </c>
      <c r="D45" s="6">
        <v>6.75</v>
      </c>
      <c r="E45" s="6">
        <f>VLOOKUP(A45,'[1]4 zimes'!$A514:$AE978,30,0)</f>
        <v>6.166666666666667</v>
      </c>
      <c r="F45" s="6"/>
    </row>
    <row r="46" spans="1:6" x14ac:dyDescent="0.2">
      <c r="A46" s="11" t="s">
        <v>196</v>
      </c>
      <c r="B46" s="1" t="s">
        <v>197</v>
      </c>
      <c r="C46" s="6">
        <v>50.5</v>
      </c>
      <c r="D46" s="6">
        <v>121.25</v>
      </c>
      <c r="E46" s="6">
        <f>VLOOKUP(A46,'[1]4 zimes'!$A515:$AE979,30,0)</f>
        <v>94.5</v>
      </c>
      <c r="F46" s="6">
        <f>VLOOKUP(A46,'[1]4 zimes'!$A515:$AE979,31,0)</f>
        <v>352.89717813051152</v>
      </c>
    </row>
    <row r="47" spans="1:6" ht="25.5" x14ac:dyDescent="0.2">
      <c r="A47" s="11" t="s">
        <v>198</v>
      </c>
      <c r="B47" s="1" t="s">
        <v>199</v>
      </c>
      <c r="C47" s="6">
        <v>10.75</v>
      </c>
      <c r="D47" s="6">
        <v>25.5</v>
      </c>
      <c r="E47" s="6">
        <f>VLOOKUP(A47,'[1]4 zimes'!$A516:$AE980,30,0)</f>
        <v>19.5</v>
      </c>
      <c r="F47" s="6">
        <f>VLOOKUP(A47,'[1]4 zimes'!$A516:$AE980,31,0)</f>
        <v>417.46004273504275</v>
      </c>
    </row>
    <row r="48" spans="1:6" x14ac:dyDescent="0.2">
      <c r="A48" s="11" t="s">
        <v>200</v>
      </c>
      <c r="B48" s="1" t="s">
        <v>201</v>
      </c>
      <c r="C48" s="6">
        <v>7</v>
      </c>
      <c r="D48" s="6">
        <v>21</v>
      </c>
      <c r="E48" s="6">
        <f>VLOOKUP(A48,'[1]4 zimes'!$A517:$AE981,30,0)</f>
        <v>17.416666666666668</v>
      </c>
      <c r="F48" s="6">
        <f>VLOOKUP(A48,'[1]4 zimes'!$A517:$AE981,31,0)</f>
        <v>551.42574162679421</v>
      </c>
    </row>
    <row r="49" spans="1:6" x14ac:dyDescent="0.2">
      <c r="A49" s="11" t="s">
        <v>202</v>
      </c>
      <c r="B49" s="1" t="s">
        <v>203</v>
      </c>
      <c r="C49" s="6">
        <v>3</v>
      </c>
      <c r="D49" s="6">
        <v>5.75</v>
      </c>
      <c r="E49" s="6">
        <f>VLOOKUP(A49,'[1]4 zimes'!$A518:$AE982,30,0)</f>
        <v>4.416666666666667</v>
      </c>
      <c r="F49" s="6"/>
    </row>
    <row r="50" spans="1:6" x14ac:dyDescent="0.2">
      <c r="A50" s="11" t="s">
        <v>204</v>
      </c>
      <c r="B50" s="1" t="s">
        <v>205</v>
      </c>
      <c r="C50" s="6">
        <v>8</v>
      </c>
      <c r="D50" s="6">
        <v>17.25</v>
      </c>
      <c r="E50" s="6">
        <f>VLOOKUP(A50,'[1]4 zimes'!$A519:$AE983,30,0)</f>
        <v>10.916666666666666</v>
      </c>
      <c r="F50" s="6">
        <f>VLOOKUP(A50,'[1]4 zimes'!$A519:$AE983,31,0)</f>
        <v>316.81984732824429</v>
      </c>
    </row>
    <row r="51" spans="1:6" x14ac:dyDescent="0.2">
      <c r="A51" s="11" t="s">
        <v>206</v>
      </c>
      <c r="B51" s="1" t="s">
        <v>207</v>
      </c>
      <c r="C51" s="6">
        <v>9.5</v>
      </c>
      <c r="D51" s="6">
        <v>17.75</v>
      </c>
      <c r="E51" s="6">
        <f>VLOOKUP(A51,'[1]4 zimes'!$A520:$AE984,30,0)</f>
        <v>14.583333333333334</v>
      </c>
      <c r="F51" s="6">
        <f>VLOOKUP(A51,'[1]4 zimes'!$A520:$AE984,31,0)</f>
        <v>515.66434285714286</v>
      </c>
    </row>
    <row r="52" spans="1:6" x14ac:dyDescent="0.2">
      <c r="A52" s="11" t="s">
        <v>208</v>
      </c>
      <c r="B52" s="1" t="s">
        <v>209</v>
      </c>
      <c r="C52" s="6">
        <v>4</v>
      </c>
      <c r="D52" s="6">
        <v>8.25</v>
      </c>
      <c r="E52" s="6">
        <f>VLOOKUP(A52,'[1]4 zimes'!$A521:$AE985,30,0)</f>
        <v>2.5833333333333335</v>
      </c>
      <c r="F52" s="6"/>
    </row>
    <row r="53" spans="1:6" x14ac:dyDescent="0.2">
      <c r="A53" s="11" t="s">
        <v>210</v>
      </c>
      <c r="B53" s="1" t="s">
        <v>211</v>
      </c>
      <c r="C53" s="6">
        <v>1</v>
      </c>
      <c r="D53" s="6">
        <v>2</v>
      </c>
      <c r="E53" s="6">
        <f>VLOOKUP(A53,'[1]4 zimes'!$A522:$AE986,30,0)</f>
        <v>1.3333333333333333</v>
      </c>
      <c r="F53" s="6"/>
    </row>
    <row r="54" spans="1:6" x14ac:dyDescent="0.2">
      <c r="A54" s="11" t="s">
        <v>212</v>
      </c>
      <c r="B54" s="1" t="s">
        <v>213</v>
      </c>
      <c r="C54" s="6">
        <v>3</v>
      </c>
      <c r="D54" s="6">
        <v>4.75</v>
      </c>
      <c r="E54" s="6">
        <f>VLOOKUP(A54,'[1]4 zimes'!$A523:$AE987,30,0)</f>
        <v>4.5</v>
      </c>
      <c r="F54" s="6"/>
    </row>
    <row r="55" spans="1:6" x14ac:dyDescent="0.2">
      <c r="A55" s="11" t="s">
        <v>214</v>
      </c>
      <c r="B55" s="1" t="s">
        <v>215</v>
      </c>
      <c r="C55" s="6">
        <v>2</v>
      </c>
      <c r="D55" s="6">
        <v>3</v>
      </c>
      <c r="E55" s="6">
        <f>VLOOKUP(A55,'[1]4 zimes'!$A524:$AE988,30,0)</f>
        <v>2</v>
      </c>
      <c r="F55" s="6"/>
    </row>
    <row r="56" spans="1:6" x14ac:dyDescent="0.2">
      <c r="A56" s="11" t="s">
        <v>216</v>
      </c>
      <c r="B56" s="1" t="s">
        <v>217</v>
      </c>
      <c r="C56" s="6">
        <v>3</v>
      </c>
      <c r="D56" s="6">
        <v>6</v>
      </c>
      <c r="E56" s="6">
        <f>VLOOKUP(A56,'[1]4 zimes'!$A525:$AE989,30,0)</f>
        <v>3.9166666666666665</v>
      </c>
      <c r="F56" s="6"/>
    </row>
    <row r="57" spans="1:6" ht="12.75" customHeight="1" x14ac:dyDescent="0.2">
      <c r="A57" s="11" t="s">
        <v>218</v>
      </c>
      <c r="B57" s="1" t="s">
        <v>219</v>
      </c>
      <c r="C57" s="6">
        <v>2</v>
      </c>
      <c r="D57" s="6">
        <v>4</v>
      </c>
      <c r="E57" s="6">
        <f>VLOOKUP(A57,'[1]4 zimes'!$A526:$AE990,30,0)</f>
        <v>3.5833333333333335</v>
      </c>
      <c r="F57" s="6"/>
    </row>
    <row r="58" spans="1:6" x14ac:dyDescent="0.2">
      <c r="A58" s="11" t="s">
        <v>220</v>
      </c>
      <c r="B58" s="1" t="s">
        <v>221</v>
      </c>
      <c r="C58" s="6">
        <v>1</v>
      </c>
      <c r="D58" s="6">
        <v>3</v>
      </c>
      <c r="E58" s="6">
        <f>VLOOKUP(A58,'[1]4 zimes'!$A527:$AE991,30,0)</f>
        <v>2.3333333333333335</v>
      </c>
      <c r="F58" s="6"/>
    </row>
    <row r="59" spans="1:6" x14ac:dyDescent="0.2">
      <c r="A59" s="11" t="s">
        <v>222</v>
      </c>
      <c r="B59" s="1" t="s">
        <v>223</v>
      </c>
      <c r="C59" s="6">
        <v>2</v>
      </c>
      <c r="D59" s="6">
        <v>6.25</v>
      </c>
      <c r="E59" s="6">
        <f>VLOOKUP(A59,'[1]4 zimes'!$A528:$AE992,30,0)</f>
        <v>4.416666666666667</v>
      </c>
      <c r="F59" s="6"/>
    </row>
    <row r="60" spans="1:6" x14ac:dyDescent="0.2">
      <c r="A60" s="11" t="s">
        <v>224</v>
      </c>
      <c r="B60" s="1" t="s">
        <v>225</v>
      </c>
      <c r="C60" s="6">
        <v>3.75</v>
      </c>
      <c r="D60" s="6">
        <v>11.75</v>
      </c>
      <c r="E60" s="6">
        <f>VLOOKUP(A60,'[1]4 zimes'!$A529:$AE993,30,0)</f>
        <v>8.8333333333333339</v>
      </c>
      <c r="F60" s="6"/>
    </row>
    <row r="61" spans="1:6" x14ac:dyDescent="0.2">
      <c r="A61" s="11" t="s">
        <v>226</v>
      </c>
      <c r="B61" s="1" t="s">
        <v>227</v>
      </c>
      <c r="C61" s="6">
        <v>22</v>
      </c>
      <c r="D61" s="6">
        <v>41.25</v>
      </c>
      <c r="E61" s="6">
        <f>VLOOKUP(A61,'[1]4 zimes'!$A530:$AE994,30,0)</f>
        <v>31.583333333333332</v>
      </c>
      <c r="F61" s="6">
        <f>VLOOKUP(A61,'[1]4 zimes'!$A530:$AE994,31,0)</f>
        <v>371.69332453825854</v>
      </c>
    </row>
    <row r="62" spans="1:6" x14ac:dyDescent="0.2">
      <c r="A62" s="11" t="s">
        <v>228</v>
      </c>
      <c r="B62" s="1" t="s">
        <v>229</v>
      </c>
      <c r="C62" s="6">
        <v>8.5</v>
      </c>
      <c r="D62" s="6">
        <v>12.5</v>
      </c>
      <c r="E62" s="6">
        <f>VLOOKUP(A62,'[1]4 zimes'!$A531:$AE995,30,0)</f>
        <v>11</v>
      </c>
      <c r="F62" s="6">
        <f>VLOOKUP(A62,'[1]4 zimes'!$A531:$AE995,31,0)</f>
        <v>463.98742424242414</v>
      </c>
    </row>
    <row r="63" spans="1:6" x14ac:dyDescent="0.2">
      <c r="A63" s="11" t="s">
        <v>230</v>
      </c>
      <c r="B63" s="1" t="s">
        <v>231</v>
      </c>
      <c r="C63" s="6">
        <v>29</v>
      </c>
      <c r="D63" s="6">
        <v>70.25</v>
      </c>
      <c r="E63" s="6">
        <f>VLOOKUP(A63,'[1]4 zimes'!$A532:$AE996,30,0)</f>
        <v>60.75</v>
      </c>
      <c r="F63" s="6">
        <f>VLOOKUP(A63,'[1]4 zimes'!$A532:$AE996,31,0)</f>
        <v>487.02504801097405</v>
      </c>
    </row>
    <row r="64" spans="1:6" x14ac:dyDescent="0.2">
      <c r="A64" s="11" t="s">
        <v>232</v>
      </c>
      <c r="B64" s="1" t="s">
        <v>233</v>
      </c>
      <c r="C64" s="6">
        <v>1</v>
      </c>
      <c r="D64" s="6">
        <v>1.75</v>
      </c>
      <c r="E64" s="6">
        <f>VLOOKUP(A64,'[1]4 zimes'!$A533:$AE997,30,0)</f>
        <v>1.4166666666666667</v>
      </c>
      <c r="F64" s="6"/>
    </row>
    <row r="65" spans="1:6" x14ac:dyDescent="0.2">
      <c r="A65" s="11" t="s">
        <v>234</v>
      </c>
      <c r="B65" s="1" t="s">
        <v>235</v>
      </c>
      <c r="C65" s="6">
        <v>1</v>
      </c>
      <c r="D65" s="6">
        <v>5.25</v>
      </c>
      <c r="E65" s="6">
        <f>VLOOKUP(A65,'[1]4 zimes'!$A534:$AE998,30,0)</f>
        <v>5.083333333333333</v>
      </c>
      <c r="F65" s="6"/>
    </row>
    <row r="66" spans="1:6" x14ac:dyDescent="0.2">
      <c r="A66" s="11" t="s">
        <v>236</v>
      </c>
      <c r="B66" s="1" t="s">
        <v>237</v>
      </c>
      <c r="C66" s="6">
        <v>2</v>
      </c>
      <c r="D66" s="6">
        <v>3</v>
      </c>
      <c r="E66" s="6">
        <f>VLOOKUP(A66,'[1]4 zimes'!$A535:$AE999,30,0)</f>
        <v>1.8333333333333333</v>
      </c>
      <c r="F66" s="6"/>
    </row>
    <row r="67" spans="1:6" x14ac:dyDescent="0.2">
      <c r="A67" s="11" t="s">
        <v>238</v>
      </c>
      <c r="B67" s="1" t="s">
        <v>239</v>
      </c>
      <c r="C67" s="6">
        <v>25.25</v>
      </c>
      <c r="D67" s="6">
        <v>54.25</v>
      </c>
      <c r="E67" s="6">
        <f>VLOOKUP(A67,'[1]4 zimes'!$A536:$AE1000,30,0)</f>
        <v>41</v>
      </c>
      <c r="F67" s="6">
        <f>VLOOKUP(A67,'[1]4 zimes'!$A536:$AE1000,31,0)</f>
        <v>477.42477642276413</v>
      </c>
    </row>
    <row r="68" spans="1:6" x14ac:dyDescent="0.2">
      <c r="A68" s="11" t="s">
        <v>240</v>
      </c>
      <c r="B68" s="1" t="s">
        <v>241</v>
      </c>
      <c r="C68" s="6">
        <v>12</v>
      </c>
      <c r="D68" s="6">
        <v>24.75</v>
      </c>
      <c r="E68" s="6">
        <f>VLOOKUP(A68,'[1]4 zimes'!$A537:$AE1001,30,0)</f>
        <v>18.833333333333332</v>
      </c>
      <c r="F68" s="6">
        <f>VLOOKUP(A68,'[1]4 zimes'!$A537:$AE1001,31,0)</f>
        <v>379.50526548672565</v>
      </c>
    </row>
    <row r="69" spans="1:6" x14ac:dyDescent="0.2">
      <c r="A69" s="11" t="s">
        <v>242</v>
      </c>
      <c r="B69" s="1" t="s">
        <v>243</v>
      </c>
      <c r="C69" s="6">
        <v>8</v>
      </c>
      <c r="D69" s="6">
        <v>22.25</v>
      </c>
      <c r="E69" s="6">
        <f>VLOOKUP(A69,'[1]4 zimes'!$A538:$AE1002,30,0)</f>
        <v>18.666666666666668</v>
      </c>
      <c r="F69" s="6">
        <f>VLOOKUP(A69,'[1]4 zimes'!$A538:$AE1002,31,0)</f>
        <v>580.38406250000003</v>
      </c>
    </row>
    <row r="70" spans="1:6" x14ac:dyDescent="0.2">
      <c r="A70" s="11" t="s">
        <v>244</v>
      </c>
      <c r="B70" s="1" t="s">
        <v>245</v>
      </c>
      <c r="C70" s="6">
        <v>95.75</v>
      </c>
      <c r="D70" s="6">
        <v>248.5</v>
      </c>
      <c r="E70" s="6">
        <f>VLOOKUP(A70,'[1]4 zimes'!$A539:$AE1003,30,0)</f>
        <v>211.25</v>
      </c>
      <c r="F70" s="6">
        <f>VLOOKUP(A70,'[1]4 zimes'!$A539:$AE1003,31,0)</f>
        <v>362.59744773175544</v>
      </c>
    </row>
    <row r="71" spans="1:6" x14ac:dyDescent="0.2">
      <c r="A71" s="11" t="s">
        <v>246</v>
      </c>
      <c r="B71" s="1" t="s">
        <v>247</v>
      </c>
      <c r="C71" s="6">
        <v>9</v>
      </c>
      <c r="D71" s="6">
        <v>20.25</v>
      </c>
      <c r="E71" s="6">
        <f>VLOOKUP(A71,'[1]4 zimes'!$A540:$AE1004,30,0)</f>
        <v>14.583333333333334</v>
      </c>
      <c r="F71" s="6">
        <f>VLOOKUP(A71,'[1]4 zimes'!$A540:$AE1004,31,0)</f>
        <v>356.62411428571431</v>
      </c>
    </row>
    <row r="72" spans="1:6" x14ac:dyDescent="0.2">
      <c r="A72" s="11" t="s">
        <v>248</v>
      </c>
      <c r="B72" s="1" t="s">
        <v>249</v>
      </c>
      <c r="C72" s="6">
        <v>144.25</v>
      </c>
      <c r="D72" s="6">
        <v>265</v>
      </c>
      <c r="E72" s="6">
        <f>VLOOKUP(A72,'[1]4 zimes'!$A541:$AE1005,30,0)</f>
        <v>195.83333333333334</v>
      </c>
      <c r="F72" s="6">
        <f>VLOOKUP(A72,'[1]4 zimes'!$A541:$AE1005,31,0)</f>
        <v>362.72070638297868</v>
      </c>
    </row>
    <row r="73" spans="1:6" x14ac:dyDescent="0.2">
      <c r="A73" s="11" t="s">
        <v>250</v>
      </c>
      <c r="B73" s="1" t="s">
        <v>251</v>
      </c>
      <c r="C73" s="6">
        <v>2</v>
      </c>
      <c r="D73" s="6">
        <v>4.5</v>
      </c>
      <c r="E73" s="6">
        <f>VLOOKUP(A73,'[1]4 zimes'!$A542:$AE1006,30,0)</f>
        <v>3.5</v>
      </c>
      <c r="F73" s="6"/>
    </row>
    <row r="74" spans="1:6" x14ac:dyDescent="0.2">
      <c r="A74" s="11" t="s">
        <v>252</v>
      </c>
      <c r="B74" s="1" t="s">
        <v>253</v>
      </c>
      <c r="C74" s="6">
        <v>1</v>
      </c>
      <c r="D74" s="6">
        <v>5</v>
      </c>
      <c r="E74" s="6">
        <f>VLOOKUP(A74,'[1]4 zimes'!$A543:$AE1007,30,0)</f>
        <v>5</v>
      </c>
      <c r="F74" s="6"/>
    </row>
    <row r="75" spans="1:6" x14ac:dyDescent="0.2">
      <c r="A75" s="11" t="s">
        <v>254</v>
      </c>
      <c r="B75" s="1" t="s">
        <v>255</v>
      </c>
      <c r="C75" s="6">
        <v>17.75</v>
      </c>
      <c r="D75" s="6">
        <v>36.5</v>
      </c>
      <c r="E75" s="6">
        <f>VLOOKUP(A75,'[1]4 zimes'!$A544:$AE1008,30,0)</f>
        <v>25.75</v>
      </c>
      <c r="F75" s="6">
        <f>VLOOKUP(A75,'[1]4 zimes'!$A544:$AE1008,31,0)</f>
        <v>449.82747572815532</v>
      </c>
    </row>
    <row r="76" spans="1:6" x14ac:dyDescent="0.2">
      <c r="A76" s="11" t="s">
        <v>256</v>
      </c>
      <c r="B76" s="1" t="s">
        <v>257</v>
      </c>
      <c r="C76" s="6">
        <v>3</v>
      </c>
      <c r="D76" s="6">
        <v>4</v>
      </c>
      <c r="E76" s="6">
        <f>VLOOKUP(A76,'[1]4 zimes'!$A545:$AE1009,30,0)</f>
        <v>2.6666666666666665</v>
      </c>
      <c r="F76" s="6"/>
    </row>
    <row r="77" spans="1:6" x14ac:dyDescent="0.2">
      <c r="A77" s="11" t="s">
        <v>258</v>
      </c>
      <c r="B77" s="1" t="s">
        <v>259</v>
      </c>
      <c r="C77" s="6">
        <v>9.5</v>
      </c>
      <c r="D77" s="6">
        <v>19.5</v>
      </c>
      <c r="E77" s="6">
        <f>VLOOKUP(A77,'[1]4 zimes'!$A546:$AE1010,30,0)</f>
        <v>16.916666666666668</v>
      </c>
      <c r="F77" s="6">
        <f>VLOOKUP(A77,'[1]4 zimes'!$A546:$AE1010,31,0)</f>
        <v>454.39379310344822</v>
      </c>
    </row>
    <row r="78" spans="1:6" x14ac:dyDescent="0.2">
      <c r="A78" s="11" t="s">
        <v>260</v>
      </c>
      <c r="B78" s="1" t="s">
        <v>261</v>
      </c>
      <c r="C78" s="6">
        <v>7.25</v>
      </c>
      <c r="D78" s="6">
        <v>23.5</v>
      </c>
      <c r="E78" s="6">
        <f>VLOOKUP(A78,'[1]4 zimes'!$A547:$AE1011,30,0)</f>
        <v>21.416666666666668</v>
      </c>
      <c r="F78" s="6">
        <f>VLOOKUP(A78,'[1]4 zimes'!$A547:$AE1011,31,0)</f>
        <v>490.34980544747083</v>
      </c>
    </row>
    <row r="79" spans="1:6" x14ac:dyDescent="0.2">
      <c r="A79" s="11" t="s">
        <v>262</v>
      </c>
      <c r="B79" s="1" t="s">
        <v>263</v>
      </c>
      <c r="C79" s="6">
        <v>78.5</v>
      </c>
      <c r="D79" s="6">
        <v>266</v>
      </c>
      <c r="E79" s="6">
        <f>VLOOKUP(A79,'[1]4 zimes'!$A548:$AE1012,30,0)</f>
        <v>207.75</v>
      </c>
      <c r="F79" s="6">
        <f>VLOOKUP(A79,'[1]4 zimes'!$A548:$AE1012,31,0)</f>
        <v>485.09050942639402</v>
      </c>
    </row>
    <row r="80" spans="1:6" x14ac:dyDescent="0.2">
      <c r="A80" s="11" t="s">
        <v>264</v>
      </c>
      <c r="B80" s="1" t="s">
        <v>265</v>
      </c>
      <c r="C80" s="6">
        <v>2.5</v>
      </c>
      <c r="D80" s="6">
        <v>5</v>
      </c>
      <c r="E80" s="6">
        <f>VLOOKUP(A80,'[1]4 zimes'!$A549:$AE1013,30,0)</f>
        <v>2.7777777777777777</v>
      </c>
      <c r="F80" s="6"/>
    </row>
    <row r="81" spans="1:6" x14ac:dyDescent="0.2">
      <c r="A81" s="11" t="s">
        <v>266</v>
      </c>
      <c r="B81" s="1" t="s">
        <v>267</v>
      </c>
      <c r="C81" s="6">
        <v>104.25</v>
      </c>
      <c r="D81" s="6">
        <v>244.25</v>
      </c>
      <c r="E81" s="6">
        <f>VLOOKUP(A81,'[1]4 zimes'!$A550:$AE1014,30,0)</f>
        <v>171.33333333333334</v>
      </c>
      <c r="F81" s="6">
        <f>VLOOKUP(A81,'[1]4 zimes'!$A550:$AE1014,31,0)</f>
        <v>464.04965466926069</v>
      </c>
    </row>
    <row r="82" spans="1:6" x14ac:dyDescent="0.2">
      <c r="A82" s="11" t="s">
        <v>268</v>
      </c>
      <c r="B82" s="1" t="s">
        <v>269</v>
      </c>
      <c r="C82" s="6">
        <v>31</v>
      </c>
      <c r="D82" s="6">
        <v>130</v>
      </c>
      <c r="E82" s="6">
        <f>VLOOKUP(A82,'[1]4 zimes'!$A551:$AE1015,30,0)</f>
        <v>108.66666666666667</v>
      </c>
      <c r="F82" s="6">
        <f>VLOOKUP(A82,'[1]4 zimes'!$A551:$AE1015,31,0)</f>
        <v>506.06920245398783</v>
      </c>
    </row>
    <row r="83" spans="1:6" x14ac:dyDescent="0.2">
      <c r="A83" s="11" t="s">
        <v>270</v>
      </c>
      <c r="B83" s="1" t="s">
        <v>271</v>
      </c>
      <c r="C83" s="6">
        <v>84.25</v>
      </c>
      <c r="D83" s="6">
        <v>208.5</v>
      </c>
      <c r="E83" s="6">
        <f>VLOOKUP(A83,'[1]4 zimes'!$A552:$AE1016,30,0)</f>
        <v>160.08333333333334</v>
      </c>
      <c r="F83" s="6">
        <f>VLOOKUP(A83,'[1]4 zimes'!$A552:$AE1016,31,0)</f>
        <v>442.86386777719935</v>
      </c>
    </row>
    <row r="84" spans="1:6" x14ac:dyDescent="0.2">
      <c r="A84" s="11" t="s">
        <v>272</v>
      </c>
      <c r="B84" s="1" t="s">
        <v>273</v>
      </c>
      <c r="C84" s="6">
        <v>3.75</v>
      </c>
      <c r="D84" s="6">
        <v>6.25</v>
      </c>
      <c r="E84" s="6">
        <f>VLOOKUP(A84,'[1]4 zimes'!$A553:$AE1017,30,0)</f>
        <v>4.916666666666667</v>
      </c>
      <c r="F84" s="6"/>
    </row>
    <row r="85" spans="1:6" x14ac:dyDescent="0.2">
      <c r="A85" s="11" t="s">
        <v>274</v>
      </c>
      <c r="B85" s="1" t="s">
        <v>275</v>
      </c>
      <c r="C85" s="6">
        <v>3</v>
      </c>
      <c r="D85" s="6">
        <v>10.75</v>
      </c>
      <c r="E85" s="6">
        <f>VLOOKUP(A85,'[1]4 zimes'!$A554:$AE1018,30,0)</f>
        <v>7.583333333333333</v>
      </c>
      <c r="F85" s="6"/>
    </row>
    <row r="86" spans="1:6" x14ac:dyDescent="0.2">
      <c r="A86" s="11" t="s">
        <v>276</v>
      </c>
      <c r="B86" s="1" t="s">
        <v>277</v>
      </c>
      <c r="C86" s="6">
        <v>7.5</v>
      </c>
      <c r="D86" s="6">
        <v>24.5</v>
      </c>
      <c r="E86" s="6">
        <f>VLOOKUP(A86,'[1]4 zimes'!$A555:$AE1019,30,0)</f>
        <v>22.333333333333332</v>
      </c>
      <c r="F86" s="6">
        <f>VLOOKUP(A86,'[1]4 zimes'!$A555:$AE1019,31,0)</f>
        <v>534.71858208955223</v>
      </c>
    </row>
    <row r="87" spans="1:6" x14ac:dyDescent="0.2">
      <c r="A87" s="11" t="s">
        <v>278</v>
      </c>
      <c r="B87" s="1" t="s">
        <v>279</v>
      </c>
      <c r="C87" s="6">
        <v>3</v>
      </c>
      <c r="D87" s="6">
        <v>12</v>
      </c>
      <c r="E87" s="6">
        <f>VLOOKUP(A87,'[1]4 zimes'!$A556:$AE1020,30,0)</f>
        <v>9.1666666666666661</v>
      </c>
      <c r="F87" s="6"/>
    </row>
    <row r="88" spans="1:6" x14ac:dyDescent="0.2">
      <c r="A88" s="11" t="s">
        <v>280</v>
      </c>
      <c r="B88" s="1" t="s">
        <v>281</v>
      </c>
      <c r="C88" s="6">
        <v>70.5</v>
      </c>
      <c r="D88" s="6">
        <v>196.5</v>
      </c>
      <c r="E88" s="6">
        <f>VLOOKUP(A88,'[1]4 zimes'!$A557:$AE1021,30,0)</f>
        <v>169.25</v>
      </c>
      <c r="F88" s="6">
        <f>VLOOKUP(A88,'[1]4 zimes'!$A557:$AE1021,31,0)</f>
        <v>556.1697587395372</v>
      </c>
    </row>
    <row r="89" spans="1:6" x14ac:dyDescent="0.2">
      <c r="A89" s="11" t="s">
        <v>282</v>
      </c>
      <c r="B89" s="1" t="s">
        <v>283</v>
      </c>
      <c r="C89" s="6">
        <v>20</v>
      </c>
      <c r="D89" s="6">
        <v>46</v>
      </c>
      <c r="E89" s="6">
        <f>VLOOKUP(A89,'[1]4 zimes'!$A558:$AE1022,30,0)</f>
        <v>41.666666666666664</v>
      </c>
      <c r="F89" s="6">
        <f>VLOOKUP(A89,'[1]4 zimes'!$A558:$AE1022,31,0)</f>
        <v>542.25698</v>
      </c>
    </row>
    <row r="90" spans="1:6" x14ac:dyDescent="0.2">
      <c r="A90" s="11" t="s">
        <v>284</v>
      </c>
      <c r="B90" s="1" t="s">
        <v>285</v>
      </c>
      <c r="C90" s="6">
        <v>21</v>
      </c>
      <c r="D90" s="6">
        <v>54.25</v>
      </c>
      <c r="E90" s="6">
        <f>VLOOKUP(A90,'[1]4 zimes'!$A559:$AE1023,30,0)</f>
        <v>45.333333333333336</v>
      </c>
      <c r="F90" s="6">
        <f>VLOOKUP(A90,'[1]4 zimes'!$A559:$AE1023,31,0)</f>
        <v>626.34755514705887</v>
      </c>
    </row>
    <row r="91" spans="1:6" x14ac:dyDescent="0.2">
      <c r="A91" s="11" t="s">
        <v>286</v>
      </c>
      <c r="B91" s="1" t="s">
        <v>287</v>
      </c>
      <c r="C91" s="6">
        <v>2.5</v>
      </c>
      <c r="D91" s="6">
        <v>5.5</v>
      </c>
      <c r="E91" s="6">
        <f>VLOOKUP(A91,'[1]4 zimes'!$A560:$AE1024,30,0)</f>
        <v>4.333333333333333</v>
      </c>
      <c r="F91" s="6"/>
    </row>
    <row r="92" spans="1:6" x14ac:dyDescent="0.2">
      <c r="A92" s="11" t="s">
        <v>288</v>
      </c>
      <c r="B92" s="1" t="s">
        <v>289</v>
      </c>
      <c r="C92" s="6">
        <v>2</v>
      </c>
      <c r="D92" s="6">
        <v>2</v>
      </c>
      <c r="E92" s="6">
        <f>VLOOKUP(A92,'[1]4 zimes'!$A561:$AE1025,30,0)</f>
        <v>1</v>
      </c>
      <c r="F92" s="6"/>
    </row>
    <row r="93" spans="1:6" x14ac:dyDescent="0.2">
      <c r="A93" s="11" t="s">
        <v>290</v>
      </c>
      <c r="B93" s="1" t="s">
        <v>291</v>
      </c>
      <c r="C93" s="6">
        <v>1</v>
      </c>
      <c r="D93" s="6">
        <v>1</v>
      </c>
      <c r="E93" s="6">
        <f>VLOOKUP(A93,'[1]4 zimes'!$A562:$AE1026,30,0)</f>
        <v>1</v>
      </c>
      <c r="F93" s="6"/>
    </row>
    <row r="94" spans="1:6" x14ac:dyDescent="0.2">
      <c r="A94" s="11" t="s">
        <v>292</v>
      </c>
      <c r="B94" s="1" t="s">
        <v>293</v>
      </c>
      <c r="C94" s="6">
        <v>1</v>
      </c>
      <c r="D94" s="6">
        <v>5</v>
      </c>
      <c r="E94" s="6">
        <f>VLOOKUP(A94,'[1]4 zimes'!$A563:$AE1027,30,0)</f>
        <v>2.9166666666666665</v>
      </c>
      <c r="F94" s="6"/>
    </row>
    <row r="95" spans="1:6" x14ac:dyDescent="0.2">
      <c r="A95" s="11" t="s">
        <v>294</v>
      </c>
      <c r="B95" s="1" t="s">
        <v>295</v>
      </c>
      <c r="C95" s="6">
        <v>3</v>
      </c>
      <c r="D95" s="6">
        <v>4</v>
      </c>
      <c r="E95" s="6">
        <f>VLOOKUP(A95,'[1]4 zimes'!$A564:$AE1028,30,0)</f>
        <v>1.0833333333333333</v>
      </c>
      <c r="F95" s="6"/>
    </row>
    <row r="96" spans="1:6" x14ac:dyDescent="0.2">
      <c r="A96" s="11" t="s">
        <v>296</v>
      </c>
      <c r="B96" s="1" t="s">
        <v>297</v>
      </c>
      <c r="C96" s="6">
        <v>6.5</v>
      </c>
      <c r="D96" s="6">
        <v>11.25</v>
      </c>
      <c r="E96" s="6">
        <f>VLOOKUP(A96,'[1]4 zimes'!$A565:$AE1029,30,0)</f>
        <v>4.5</v>
      </c>
      <c r="F96" s="6">
        <f>VLOOKUP(A96,'[1]4 zimes'!$A565:$AE1029,31,0)</f>
        <v>440.14481481481482</v>
      </c>
    </row>
    <row r="97" spans="1:8" x14ac:dyDescent="0.2">
      <c r="A97" s="11" t="s">
        <v>298</v>
      </c>
      <c r="B97" s="1" t="s">
        <v>299</v>
      </c>
      <c r="C97" s="6">
        <v>1</v>
      </c>
      <c r="D97" s="6">
        <v>1.5</v>
      </c>
      <c r="E97" s="6">
        <f>VLOOKUP(A97,'[1]4 zimes'!$A566:$AE1030,30,0)</f>
        <v>1.25</v>
      </c>
      <c r="F97" s="6"/>
    </row>
    <row r="98" spans="1:8" x14ac:dyDescent="0.2">
      <c r="A98" s="11" t="s">
        <v>300</v>
      </c>
      <c r="B98" s="1" t="s">
        <v>301</v>
      </c>
      <c r="C98" s="6">
        <v>3</v>
      </c>
      <c r="D98" s="6">
        <v>5</v>
      </c>
      <c r="E98" s="6">
        <f>VLOOKUP(A98,'[1]4 zimes'!$A567:$AE1031,30,0)</f>
        <v>3.6666666666666665</v>
      </c>
      <c r="F98" s="6"/>
    </row>
    <row r="99" spans="1:8" x14ac:dyDescent="0.2">
      <c r="A99" s="11" t="s">
        <v>302</v>
      </c>
      <c r="B99" s="1" t="s">
        <v>303</v>
      </c>
      <c r="C99" s="6">
        <v>2</v>
      </c>
      <c r="D99" s="6">
        <v>5.75</v>
      </c>
      <c r="E99" s="6">
        <f>VLOOKUP(A99,'[1]4 zimes'!$A568:$AE1032,30,0)</f>
        <v>2.5833333333333335</v>
      </c>
      <c r="F99" s="6"/>
    </row>
    <row r="100" spans="1:8" x14ac:dyDescent="0.2">
      <c r="A100" s="11" t="s">
        <v>304</v>
      </c>
      <c r="B100" s="1" t="s">
        <v>305</v>
      </c>
      <c r="C100" s="6">
        <v>1</v>
      </c>
      <c r="D100" s="6">
        <v>2</v>
      </c>
      <c r="E100" s="6">
        <f>VLOOKUP(A100,'[1]4 zimes'!$A569:$AE1033,30,0)</f>
        <v>2</v>
      </c>
      <c r="F100" s="6"/>
    </row>
    <row r="101" spans="1:8" x14ac:dyDescent="0.2">
      <c r="A101" s="11" t="s">
        <v>306</v>
      </c>
      <c r="B101" s="1" t="s">
        <v>307</v>
      </c>
      <c r="C101" s="6">
        <v>3</v>
      </c>
      <c r="D101" s="6">
        <v>11.25</v>
      </c>
      <c r="E101" s="6">
        <f>VLOOKUP(A101,'[1]4 zimes'!$A570:$AE1034,30,0)</f>
        <v>10.25</v>
      </c>
      <c r="F101" s="6"/>
    </row>
    <row r="102" spans="1:8" x14ac:dyDescent="0.2">
      <c r="A102" s="11" t="s">
        <v>1059</v>
      </c>
      <c r="B102" s="1" t="s">
        <v>1060</v>
      </c>
      <c r="C102" s="6">
        <v>1.25</v>
      </c>
      <c r="D102" s="6">
        <v>4.25</v>
      </c>
      <c r="E102" s="6">
        <f>VLOOKUP(A102,'[1]4 zimes'!$A571:$AE1035,30,0)</f>
        <v>4.4000000000000004</v>
      </c>
      <c r="F102" s="6"/>
    </row>
    <row r="103" spans="1:8" x14ac:dyDescent="0.2">
      <c r="A103" s="11" t="s">
        <v>308</v>
      </c>
      <c r="B103" s="1" t="s">
        <v>309</v>
      </c>
      <c r="C103" s="6">
        <v>4</v>
      </c>
      <c r="D103" s="6">
        <v>8</v>
      </c>
      <c r="E103" s="6">
        <f>VLOOKUP(A103,'[1]4 zimes'!$A572:$AE1036,30,0)</f>
        <v>5.5</v>
      </c>
      <c r="F103" s="6"/>
    </row>
    <row r="104" spans="1:8" x14ac:dyDescent="0.2">
      <c r="A104" s="11" t="s">
        <v>310</v>
      </c>
      <c r="B104" s="1" t="s">
        <v>311</v>
      </c>
      <c r="C104" s="6">
        <v>14.25</v>
      </c>
      <c r="D104" s="6">
        <v>33.5</v>
      </c>
      <c r="E104" s="6">
        <f>VLOOKUP(A104,'[1]4 zimes'!$A573:$AE1037,30,0)</f>
        <v>29.75</v>
      </c>
      <c r="F104" s="6">
        <f>VLOOKUP(A104,'[1]4 zimes'!$A573:$AE1037,31,0)</f>
        <v>597.35344537815138</v>
      </c>
    </row>
    <row r="105" spans="1:8" x14ac:dyDescent="0.2">
      <c r="A105" s="11" t="s">
        <v>312</v>
      </c>
      <c r="B105" s="1" t="s">
        <v>313</v>
      </c>
      <c r="C105" s="6">
        <v>1</v>
      </c>
      <c r="D105" s="6">
        <v>1</v>
      </c>
      <c r="E105" s="6">
        <f>VLOOKUP(A105,'[1]4 zimes'!$A574:$AE1038,30,0)</f>
        <v>1</v>
      </c>
      <c r="F105" s="6"/>
      <c r="G105" s="2"/>
      <c r="H105" s="2"/>
    </row>
    <row r="106" spans="1:8" x14ac:dyDescent="0.2">
      <c r="A106" s="11" t="s">
        <v>1148</v>
      </c>
      <c r="B106" s="1" t="s">
        <v>1149</v>
      </c>
      <c r="C106" s="6">
        <v>1</v>
      </c>
      <c r="D106" s="6">
        <v>1</v>
      </c>
      <c r="E106" s="6" t="s">
        <v>1158</v>
      </c>
      <c r="F106" s="6" t="s">
        <v>1158</v>
      </c>
      <c r="G106" s="2"/>
      <c r="H106" s="2"/>
    </row>
    <row r="107" spans="1:8" x14ac:dyDescent="0.2">
      <c r="A107" s="11" t="s">
        <v>314</v>
      </c>
      <c r="B107" s="1" t="s">
        <v>315</v>
      </c>
      <c r="C107" s="6">
        <v>7</v>
      </c>
      <c r="D107" s="6">
        <v>16</v>
      </c>
      <c r="E107" s="6">
        <f>VLOOKUP(A107,'[1]4 zimes'!$A576:$AE1040,30,0)</f>
        <v>11.083333333333334</v>
      </c>
      <c r="F107" s="6">
        <f>VLOOKUP(A107,'[1]4 zimes'!$A576:$AE1040,31,0)</f>
        <v>531.75609022556387</v>
      </c>
      <c r="G107" s="2"/>
      <c r="H107" s="2"/>
    </row>
    <row r="108" spans="1:8" x14ac:dyDescent="0.2">
      <c r="A108" s="11" t="s">
        <v>316</v>
      </c>
      <c r="B108" s="1" t="s">
        <v>317</v>
      </c>
      <c r="C108" s="6">
        <v>2</v>
      </c>
      <c r="D108" s="6">
        <v>6.25</v>
      </c>
      <c r="E108" s="6">
        <f>VLOOKUP(A108,'[1]4 zimes'!$A577:$AE1041,30,0)</f>
        <v>4.333333333333333</v>
      </c>
      <c r="F108" s="6"/>
    </row>
    <row r="109" spans="1:8" x14ac:dyDescent="0.2">
      <c r="A109" s="12" t="s">
        <v>318</v>
      </c>
      <c r="B109" s="13" t="s">
        <v>319</v>
      </c>
      <c r="C109" s="6">
        <v>5.5</v>
      </c>
      <c r="D109" s="6">
        <v>5.5</v>
      </c>
      <c r="E109" s="6">
        <f>VLOOKUP(A109,'[1]4 zimes'!$A578:$AE1042,30,0)</f>
        <v>3.25</v>
      </c>
      <c r="F109" s="6">
        <f>VLOOKUP(A109,'[1]4 zimes'!$A578:$AE1042,31,0)</f>
        <v>459.68</v>
      </c>
    </row>
    <row r="110" spans="1:8" x14ac:dyDescent="0.2">
      <c r="A110" s="12" t="s">
        <v>320</v>
      </c>
      <c r="B110" s="13" t="s">
        <v>321</v>
      </c>
      <c r="C110" s="17">
        <v>1</v>
      </c>
      <c r="D110" s="17">
        <v>4</v>
      </c>
      <c r="E110" s="17">
        <f>VLOOKUP(A110,'[1]4 zimes'!$A579:$AE1043,30,1)</f>
        <v>5</v>
      </c>
      <c r="F110" s="6"/>
    </row>
    <row r="111" spans="1:8" x14ac:dyDescent="0.2">
      <c r="A111" s="11" t="s">
        <v>322</v>
      </c>
      <c r="B111" s="1" t="s">
        <v>323</v>
      </c>
      <c r="C111" s="6">
        <v>3</v>
      </c>
      <c r="D111" s="6">
        <v>6</v>
      </c>
      <c r="E111" s="6">
        <f>VLOOKUP(A111,'[1]4 zimes'!$A580:$AE1044,30,0)</f>
        <v>3.0833333333333335</v>
      </c>
      <c r="F111" s="6"/>
    </row>
    <row r="112" spans="1:8" x14ac:dyDescent="0.2">
      <c r="A112" s="11" t="s">
        <v>324</v>
      </c>
      <c r="B112" s="1" t="s">
        <v>325</v>
      </c>
      <c r="C112" s="6">
        <v>1</v>
      </c>
      <c r="D112" s="6">
        <v>1</v>
      </c>
      <c r="E112" s="6">
        <f>VLOOKUP(A112,'[1]4 zimes'!$A581:$AE1045,30,0)</f>
        <v>1</v>
      </c>
      <c r="F112" s="6"/>
    </row>
    <row r="113" spans="1:6" x14ac:dyDescent="0.2">
      <c r="A113" s="11" t="s">
        <v>326</v>
      </c>
      <c r="B113" s="1" t="s">
        <v>327</v>
      </c>
      <c r="C113" s="6">
        <v>5.5</v>
      </c>
      <c r="D113" s="6">
        <v>20</v>
      </c>
      <c r="E113" s="6">
        <f>VLOOKUP(A113,'[1]4 zimes'!$A582:$AE1046,30,0)</f>
        <v>14.416666666666666</v>
      </c>
      <c r="F113" s="6">
        <f>VLOOKUP(A113,'[1]4 zimes'!$A582:$AE1046,31,0)</f>
        <v>419.86300578034684</v>
      </c>
    </row>
    <row r="114" spans="1:6" x14ac:dyDescent="0.2">
      <c r="A114" s="11" t="s">
        <v>328</v>
      </c>
      <c r="B114" s="1" t="s">
        <v>329</v>
      </c>
      <c r="C114" s="6">
        <v>9.25</v>
      </c>
      <c r="D114" s="6">
        <v>28</v>
      </c>
      <c r="E114" s="6">
        <f>VLOOKUP(A114,'[1]4 zimes'!$A583:$AE1047,30,0)</f>
        <v>22.583333333333332</v>
      </c>
      <c r="F114" s="6">
        <f>VLOOKUP(A114,'[1]4 zimes'!$A583:$AE1047,31,0)</f>
        <v>504.50848708487081</v>
      </c>
    </row>
    <row r="115" spans="1:6" x14ac:dyDescent="0.2">
      <c r="A115" s="11" t="s">
        <v>330</v>
      </c>
      <c r="B115" s="1" t="s">
        <v>331</v>
      </c>
      <c r="C115" s="6">
        <v>31.5</v>
      </c>
      <c r="D115" s="6">
        <v>86.75</v>
      </c>
      <c r="E115" s="6">
        <f>VLOOKUP(A115,'[1]4 zimes'!$A584:$AE1048,30,0)</f>
        <v>61.083333333333336</v>
      </c>
      <c r="F115" s="6">
        <f>VLOOKUP(A115,'[1]4 zimes'!$A584:$AE1048,31,0)</f>
        <v>360.95989085948156</v>
      </c>
    </row>
    <row r="116" spans="1:6" x14ac:dyDescent="0.2">
      <c r="A116" s="11" t="s">
        <v>332</v>
      </c>
      <c r="B116" s="1" t="s">
        <v>333</v>
      </c>
      <c r="C116" s="6">
        <v>1</v>
      </c>
      <c r="D116" s="6">
        <v>4</v>
      </c>
      <c r="E116" s="6">
        <f>VLOOKUP(A116,'[1]4 zimes'!$A585:$AE1049,30,0)</f>
        <v>3.1111111111111112</v>
      </c>
      <c r="F116" s="6"/>
    </row>
    <row r="117" spans="1:6" x14ac:dyDescent="0.2">
      <c r="A117" s="11" t="s">
        <v>334</v>
      </c>
      <c r="B117" s="1" t="s">
        <v>335</v>
      </c>
      <c r="C117" s="6">
        <v>1</v>
      </c>
      <c r="D117" s="6">
        <v>1.25</v>
      </c>
      <c r="E117" s="6">
        <f>VLOOKUP(A117,'[1]4 zimes'!$A586:$AE1050,30,0)</f>
        <v>1</v>
      </c>
      <c r="F117" s="6"/>
    </row>
    <row r="118" spans="1:6" x14ac:dyDescent="0.2">
      <c r="A118" s="11" t="s">
        <v>1150</v>
      </c>
      <c r="B118" s="1" t="s">
        <v>1151</v>
      </c>
      <c r="C118" s="6">
        <v>1</v>
      </c>
      <c r="D118" s="6">
        <v>1</v>
      </c>
      <c r="E118" s="6">
        <f>VLOOKUP(A118,'[1]4 zimes'!$A587:$AE1051,30,0)</f>
        <v>1</v>
      </c>
      <c r="F118" s="6"/>
    </row>
    <row r="119" spans="1:6" x14ac:dyDescent="0.2">
      <c r="A119" s="11" t="s">
        <v>336</v>
      </c>
      <c r="B119" s="1" t="s">
        <v>337</v>
      </c>
      <c r="C119" s="6">
        <v>1</v>
      </c>
      <c r="D119" s="6">
        <v>5</v>
      </c>
      <c r="E119" s="6">
        <f>VLOOKUP(A119,'[1]4 zimes'!$A588:$AE1052,30,0)</f>
        <v>4</v>
      </c>
      <c r="F119" s="6"/>
    </row>
    <row r="120" spans="1:6" x14ac:dyDescent="0.2">
      <c r="A120" s="11" t="s">
        <v>338</v>
      </c>
      <c r="B120" s="1" t="s">
        <v>339</v>
      </c>
      <c r="C120" s="6">
        <v>80.25</v>
      </c>
      <c r="D120" s="6">
        <v>218</v>
      </c>
      <c r="E120" s="6">
        <f>VLOOKUP(A120,'[1]4 zimes'!$A589:$AE1053,30,0)</f>
        <v>167.33333333333334</v>
      </c>
      <c r="F120" s="6">
        <f>VLOOKUP(A120,'[1]4 zimes'!$A589:$AE1053,31,0)</f>
        <v>548.7921912350597</v>
      </c>
    </row>
    <row r="121" spans="1:6" x14ac:dyDescent="0.2">
      <c r="A121" s="11" t="s">
        <v>340</v>
      </c>
      <c r="B121" s="1" t="s">
        <v>341</v>
      </c>
      <c r="C121" s="6">
        <v>9</v>
      </c>
      <c r="D121" s="6">
        <v>25.25</v>
      </c>
      <c r="E121" s="6">
        <f>VLOOKUP(A121,'[1]4 zimes'!$A590:$AE1054,30,0)</f>
        <v>20.916666666666668</v>
      </c>
      <c r="F121" s="6">
        <f>VLOOKUP(A121,'[1]4 zimes'!$A590:$AE1054,31,0)</f>
        <v>491.03872509960161</v>
      </c>
    </row>
    <row r="122" spans="1:6" x14ac:dyDescent="0.2">
      <c r="A122" s="11" t="s">
        <v>342</v>
      </c>
      <c r="B122" s="1" t="s">
        <v>343</v>
      </c>
      <c r="C122" s="6">
        <v>8</v>
      </c>
      <c r="D122" s="6">
        <v>24</v>
      </c>
      <c r="E122" s="6">
        <f>VLOOKUP(A122,'[1]4 zimes'!$A591:$AE1055,30,0)</f>
        <v>21.25</v>
      </c>
      <c r="F122" s="6">
        <f>VLOOKUP(A122,'[1]4 zimes'!$A591:$AE1055,31,0)</f>
        <v>621.7256470588236</v>
      </c>
    </row>
    <row r="123" spans="1:6" x14ac:dyDescent="0.2">
      <c r="A123" s="11" t="s">
        <v>344</v>
      </c>
      <c r="B123" s="1" t="s">
        <v>345</v>
      </c>
      <c r="C123" s="6">
        <v>30.75</v>
      </c>
      <c r="D123" s="6">
        <v>67</v>
      </c>
      <c r="E123" s="6">
        <f>VLOOKUP(A123,'[1]4 zimes'!$A592:$AE1056,30,0)</f>
        <v>49.833333333333336</v>
      </c>
      <c r="F123" s="6">
        <f>VLOOKUP(A123,'[1]4 zimes'!$A592:$AE1056,31,0)</f>
        <v>552.83152173913049</v>
      </c>
    </row>
    <row r="124" spans="1:6" x14ac:dyDescent="0.2">
      <c r="A124" s="9" t="s">
        <v>346</v>
      </c>
      <c r="B124" s="14" t="s">
        <v>347</v>
      </c>
      <c r="C124" s="6">
        <v>52.5</v>
      </c>
      <c r="D124" s="6">
        <v>144.75</v>
      </c>
      <c r="E124" s="6">
        <f>VLOOKUP(A124,'[1]4 zimes'!$A593:$AE1057,30,0)</f>
        <v>122.41666666666667</v>
      </c>
      <c r="F124" s="6">
        <f>VLOOKUP(A124,'[1]4 zimes'!$A593:$AE1057,31,0)</f>
        <v>621.16974812797832</v>
      </c>
    </row>
    <row r="125" spans="1:6" x14ac:dyDescent="0.2">
      <c r="A125" s="9" t="s">
        <v>348</v>
      </c>
      <c r="B125" s="14" t="s">
        <v>349</v>
      </c>
      <c r="C125" s="6">
        <v>1</v>
      </c>
      <c r="D125" s="6">
        <v>4</v>
      </c>
      <c r="E125" s="6">
        <f>VLOOKUP(A125,'[1]4 zimes'!$A594:$AE1058,30,0)</f>
        <v>3.25</v>
      </c>
      <c r="F125" s="6"/>
    </row>
    <row r="126" spans="1:6" x14ac:dyDescent="0.2">
      <c r="A126" s="9" t="s">
        <v>350</v>
      </c>
      <c r="B126" s="14" t="s">
        <v>351</v>
      </c>
      <c r="C126" s="6">
        <v>2.75</v>
      </c>
      <c r="D126" s="6">
        <v>5.25</v>
      </c>
      <c r="E126" s="6">
        <f>VLOOKUP(A126,'[1]4 zimes'!$A595:$AE1059,30,0)</f>
        <v>4</v>
      </c>
      <c r="F126" s="6"/>
    </row>
    <row r="127" spans="1:6" x14ac:dyDescent="0.2">
      <c r="A127" s="9" t="s">
        <v>352</v>
      </c>
      <c r="B127" s="14" t="s">
        <v>353</v>
      </c>
      <c r="C127" s="6">
        <v>2</v>
      </c>
      <c r="D127" s="6">
        <v>3</v>
      </c>
      <c r="E127" s="6">
        <f>VLOOKUP(A127,'[1]4 zimes'!$A596:$AE1060,30,0)</f>
        <v>2.75</v>
      </c>
      <c r="F127" s="6"/>
    </row>
    <row r="128" spans="1:6" x14ac:dyDescent="0.2">
      <c r="A128" s="9" t="s">
        <v>354</v>
      </c>
      <c r="B128" s="14" t="s">
        <v>355</v>
      </c>
      <c r="C128" s="6">
        <v>1</v>
      </c>
      <c r="D128" s="6">
        <v>1</v>
      </c>
      <c r="E128" s="6">
        <f>VLOOKUP(A128,'[1]4 zimes'!$A597:$AE1061,30,0)</f>
        <v>1</v>
      </c>
      <c r="F128" s="6"/>
    </row>
    <row r="129" spans="1:6" x14ac:dyDescent="0.2">
      <c r="A129" s="9" t="s">
        <v>356</v>
      </c>
      <c r="B129" s="14" t="s">
        <v>357</v>
      </c>
      <c r="C129" s="6">
        <v>1</v>
      </c>
      <c r="D129" s="6">
        <v>1</v>
      </c>
      <c r="E129" s="6" t="s">
        <v>1158</v>
      </c>
      <c r="F129" s="6" t="s">
        <v>1158</v>
      </c>
    </row>
    <row r="130" spans="1:6" x14ac:dyDescent="0.2">
      <c r="A130" s="9" t="s">
        <v>358</v>
      </c>
      <c r="B130" s="14" t="s">
        <v>359</v>
      </c>
      <c r="C130" s="6">
        <v>40</v>
      </c>
      <c r="D130" s="6">
        <v>98.5</v>
      </c>
      <c r="E130" s="6">
        <f>VLOOKUP(A130,'[1]4 zimes'!A$573:AE$939,30,0)</f>
        <v>64.916666666666671</v>
      </c>
      <c r="F130" s="6">
        <f>VLOOKUP(A130,'[1]4 zimes'!A$573:AE$939,31,0)</f>
        <v>431.03603337612327</v>
      </c>
    </row>
    <row r="131" spans="1:6" x14ac:dyDescent="0.2">
      <c r="A131" s="9" t="s">
        <v>360</v>
      </c>
      <c r="B131" s="14" t="s">
        <v>361</v>
      </c>
      <c r="C131" s="6">
        <v>4.75</v>
      </c>
      <c r="D131" s="6">
        <v>8.25</v>
      </c>
      <c r="E131" s="6">
        <f>VLOOKUP(A131,'[1]4 zimes'!A$573:AE$939,30,0)</f>
        <v>6.5</v>
      </c>
      <c r="F131" s="6">
        <f>VLOOKUP(A131,'[1]4 zimes'!A$573:AE$939,31,0)</f>
        <v>418.57051282051282</v>
      </c>
    </row>
    <row r="132" spans="1:6" x14ac:dyDescent="0.2">
      <c r="A132" s="9" t="s">
        <v>362</v>
      </c>
      <c r="B132" s="14" t="s">
        <v>363</v>
      </c>
      <c r="C132" s="6">
        <v>4</v>
      </c>
      <c r="D132" s="6">
        <v>8</v>
      </c>
      <c r="E132" s="6">
        <f>VLOOKUP(A132,'[1]4 zimes'!A$573:AE$939,30,0)</f>
        <v>6.916666666666667</v>
      </c>
      <c r="F132" s="6"/>
    </row>
    <row r="133" spans="1:6" x14ac:dyDescent="0.2">
      <c r="A133" s="9" t="s">
        <v>364</v>
      </c>
      <c r="B133" s="14" t="s">
        <v>365</v>
      </c>
      <c r="C133" s="6">
        <v>5</v>
      </c>
      <c r="D133" s="6">
        <v>13</v>
      </c>
      <c r="E133" s="6">
        <f>VLOOKUP(A133,'[1]4 zimes'!A$573:AE$939,30,0)</f>
        <v>9.3333333333333339</v>
      </c>
      <c r="F133" s="6">
        <f>VLOOKUP(A133,'[1]4 zimes'!A$573:AE$939,31,0)</f>
        <v>636.90794642857145</v>
      </c>
    </row>
    <row r="134" spans="1:6" x14ac:dyDescent="0.2">
      <c r="A134" s="9" t="s">
        <v>366</v>
      </c>
      <c r="B134" s="14" t="s">
        <v>367</v>
      </c>
      <c r="C134" s="6">
        <v>3</v>
      </c>
      <c r="D134" s="6">
        <v>9</v>
      </c>
      <c r="E134" s="6">
        <f>VLOOKUP(A134,'[1]4 zimes'!A$573:AE$939,30,0)</f>
        <v>6.583333333333333</v>
      </c>
      <c r="F134" s="6"/>
    </row>
    <row r="135" spans="1:6" x14ac:dyDescent="0.2">
      <c r="A135" s="9" t="s">
        <v>368</v>
      </c>
      <c r="B135" s="14" t="s">
        <v>369</v>
      </c>
      <c r="C135" s="6">
        <v>3</v>
      </c>
      <c r="D135" s="6">
        <v>7</v>
      </c>
      <c r="E135" s="6">
        <f>VLOOKUP(A135,'[1]4 zimes'!A$573:AE$939,30,0)</f>
        <v>5.5</v>
      </c>
      <c r="F135" s="6"/>
    </row>
    <row r="136" spans="1:6" ht="12.75" customHeight="1" x14ac:dyDescent="0.2">
      <c r="A136" s="9" t="s">
        <v>370</v>
      </c>
      <c r="B136" s="14" t="s">
        <v>371</v>
      </c>
      <c r="C136" s="6">
        <v>6</v>
      </c>
      <c r="D136" s="6">
        <v>24</v>
      </c>
      <c r="E136" s="6">
        <f>VLOOKUP(A136,'[1]4 zimes'!A$573:AE$939,30,0)</f>
        <v>20.416666666666668</v>
      </c>
      <c r="F136" s="6">
        <f>VLOOKUP(A136,'[1]4 zimes'!A$573:AE$939,31,0)</f>
        <v>578.40085714285715</v>
      </c>
    </row>
    <row r="137" spans="1:6" x14ac:dyDescent="0.2">
      <c r="A137" s="9" t="s">
        <v>372</v>
      </c>
      <c r="B137" s="14" t="s">
        <v>373</v>
      </c>
      <c r="C137" s="6">
        <v>2</v>
      </c>
      <c r="D137" s="6">
        <v>4.25</v>
      </c>
      <c r="E137" s="6">
        <f>VLOOKUP(A137,'[1]4 zimes'!A$573:AE$939,30,0)</f>
        <v>3.5833333333333335</v>
      </c>
      <c r="F137" s="6"/>
    </row>
    <row r="138" spans="1:6" x14ac:dyDescent="0.2">
      <c r="A138" s="9" t="s">
        <v>374</v>
      </c>
      <c r="B138" s="14" t="s">
        <v>375</v>
      </c>
      <c r="C138" s="6">
        <v>2</v>
      </c>
      <c r="D138" s="6">
        <v>7.75</v>
      </c>
      <c r="E138" s="6">
        <f>VLOOKUP(A138,'[1]4 zimes'!A$573:AE$939,30,0)</f>
        <v>6.5</v>
      </c>
      <c r="F138" s="6"/>
    </row>
    <row r="139" spans="1:6" x14ac:dyDescent="0.2">
      <c r="A139" s="9" t="s">
        <v>1152</v>
      </c>
      <c r="B139" s="14" t="s">
        <v>1153</v>
      </c>
      <c r="C139" s="6">
        <v>1</v>
      </c>
      <c r="D139" s="6">
        <v>1</v>
      </c>
      <c r="E139" s="6" t="s">
        <v>1158</v>
      </c>
      <c r="F139" s="6" t="s">
        <v>1158</v>
      </c>
    </row>
    <row r="140" spans="1:6" x14ac:dyDescent="0.2">
      <c r="A140" s="9" t="s">
        <v>376</v>
      </c>
      <c r="B140" s="14" t="s">
        <v>377</v>
      </c>
      <c r="C140" s="6">
        <v>2.75</v>
      </c>
      <c r="D140" s="6">
        <v>6.75</v>
      </c>
      <c r="E140" s="6">
        <f>VLOOKUP(A140,'[1]4 zimes'!A$573:AE$939,30,0)</f>
        <v>5</v>
      </c>
      <c r="F140" s="6"/>
    </row>
    <row r="141" spans="1:6" x14ac:dyDescent="0.2">
      <c r="A141" s="9" t="s">
        <v>378</v>
      </c>
      <c r="B141" s="14" t="s">
        <v>379</v>
      </c>
      <c r="C141" s="6">
        <v>3</v>
      </c>
      <c r="D141" s="6">
        <v>10</v>
      </c>
      <c r="E141" s="6">
        <f>VLOOKUP(A141,'[1]4 zimes'!A$573:AE$939,30,0)</f>
        <v>9.9166666666666661</v>
      </c>
      <c r="F141" s="6"/>
    </row>
    <row r="142" spans="1:6" x14ac:dyDescent="0.2">
      <c r="A142" s="9" t="s">
        <v>380</v>
      </c>
      <c r="B142" s="14" t="s">
        <v>381</v>
      </c>
      <c r="C142" s="6">
        <v>5.5</v>
      </c>
      <c r="D142" s="6">
        <v>11.75</v>
      </c>
      <c r="E142" s="6">
        <f>VLOOKUP(A142,'[1]4 zimes'!A$573:AE$939,30,0)</f>
        <v>6.833333333333333</v>
      </c>
      <c r="F142" s="6">
        <f>VLOOKUP(A142,'[1]4 zimes'!A$573:AE$939,31,0)</f>
        <v>293.16719512195118</v>
      </c>
    </row>
    <row r="143" spans="1:6" x14ac:dyDescent="0.2">
      <c r="A143" s="9" t="s">
        <v>382</v>
      </c>
      <c r="B143" s="14" t="s">
        <v>383</v>
      </c>
      <c r="C143" s="6">
        <v>1</v>
      </c>
      <c r="D143" s="6">
        <v>1</v>
      </c>
      <c r="E143" s="6" t="s">
        <v>1158</v>
      </c>
      <c r="F143" s="6" t="s">
        <v>1158</v>
      </c>
    </row>
    <row r="144" spans="1:6" x14ac:dyDescent="0.2">
      <c r="A144" s="9" t="s">
        <v>384</v>
      </c>
      <c r="B144" s="14" t="s">
        <v>385</v>
      </c>
      <c r="C144" s="6">
        <v>9.25</v>
      </c>
      <c r="D144" s="6">
        <v>18</v>
      </c>
      <c r="E144" s="6">
        <f>VLOOKUP(A144,'[1]4 zimes'!A$573:AE$939,30,0)</f>
        <v>14.166666666666666</v>
      </c>
      <c r="F144" s="6">
        <f>VLOOKUP(A144,'[1]4 zimes'!A$573:AE$939,31,0)</f>
        <v>475.56470588235294</v>
      </c>
    </row>
    <row r="145" spans="1:6" x14ac:dyDescent="0.2">
      <c r="A145" s="9" t="s">
        <v>386</v>
      </c>
      <c r="B145" s="14" t="s">
        <v>387</v>
      </c>
      <c r="C145" s="6">
        <v>1</v>
      </c>
      <c r="D145" s="6">
        <v>1</v>
      </c>
      <c r="E145" s="6" t="s">
        <v>1158</v>
      </c>
      <c r="F145" s="6" t="s">
        <v>1158</v>
      </c>
    </row>
    <row r="146" spans="1:6" x14ac:dyDescent="0.2">
      <c r="A146" s="9" t="s">
        <v>388</v>
      </c>
      <c r="B146" s="14" t="s">
        <v>389</v>
      </c>
      <c r="C146" s="6">
        <v>1</v>
      </c>
      <c r="D146" s="6">
        <v>1.75</v>
      </c>
      <c r="E146" s="6">
        <f>VLOOKUP(A146,'[1]4 zimes'!A$573:AE$939,30,0)</f>
        <v>1.4166666666666667</v>
      </c>
      <c r="F146" s="6"/>
    </row>
    <row r="147" spans="1:6" x14ac:dyDescent="0.2">
      <c r="A147" s="9" t="s">
        <v>390</v>
      </c>
      <c r="B147" s="14" t="s">
        <v>391</v>
      </c>
      <c r="C147" s="6">
        <v>1</v>
      </c>
      <c r="D147" s="6">
        <v>2</v>
      </c>
      <c r="E147" s="6">
        <f>VLOOKUP(A147,'[1]4 zimes'!A$573:AE$939,30,0)</f>
        <v>2</v>
      </c>
      <c r="F147" s="6"/>
    </row>
    <row r="148" spans="1:6" x14ac:dyDescent="0.2">
      <c r="A148" s="9" t="s">
        <v>392</v>
      </c>
      <c r="B148" s="14" t="s">
        <v>393</v>
      </c>
      <c r="C148" s="6">
        <v>1</v>
      </c>
      <c r="D148" s="6">
        <v>2</v>
      </c>
      <c r="E148" s="6" t="s">
        <v>1158</v>
      </c>
      <c r="F148" s="6" t="s">
        <v>1158</v>
      </c>
    </row>
    <row r="149" spans="1:6" x14ac:dyDescent="0.2">
      <c r="A149" s="9" t="s">
        <v>394</v>
      </c>
      <c r="B149" s="14" t="s">
        <v>395</v>
      </c>
      <c r="C149" s="6">
        <v>6</v>
      </c>
      <c r="D149" s="6">
        <v>7</v>
      </c>
      <c r="E149" s="6">
        <f>VLOOKUP(A149,'[1]4 zimes'!A$573:AE$939,30,0)</f>
        <v>3.5</v>
      </c>
      <c r="F149" s="6">
        <f>VLOOKUP(A149,'[1]4 zimes'!A$573:AE$939,31,0)</f>
        <v>386.07642857142855</v>
      </c>
    </row>
    <row r="150" spans="1:6" x14ac:dyDescent="0.2">
      <c r="A150" s="9" t="s">
        <v>396</v>
      </c>
      <c r="B150" s="14" t="s">
        <v>397</v>
      </c>
      <c r="C150" s="6">
        <v>3</v>
      </c>
      <c r="D150" s="6">
        <v>9.25</v>
      </c>
      <c r="E150" s="6">
        <f>VLOOKUP(A150,'[1]4 zimes'!A$573:AE$939,30,0)</f>
        <v>6.916666666666667</v>
      </c>
      <c r="F150" s="6"/>
    </row>
    <row r="151" spans="1:6" x14ac:dyDescent="0.2">
      <c r="A151" s="9" t="s">
        <v>398</v>
      </c>
      <c r="B151" s="14" t="s">
        <v>399</v>
      </c>
      <c r="C151" s="6">
        <v>1</v>
      </c>
      <c r="D151" s="6">
        <v>2</v>
      </c>
      <c r="E151" s="6">
        <f>VLOOKUP(A151,'[1]4 zimes'!A$573:AE$939,30,0)</f>
        <v>2</v>
      </c>
      <c r="F151" s="6"/>
    </row>
    <row r="152" spans="1:6" x14ac:dyDescent="0.2">
      <c r="A152" s="9" t="s">
        <v>400</v>
      </c>
      <c r="B152" s="14" t="s">
        <v>401</v>
      </c>
      <c r="C152" s="6">
        <v>1</v>
      </c>
      <c r="D152" s="6">
        <v>3</v>
      </c>
      <c r="E152" s="6">
        <f>VLOOKUP(A152,'[1]4 zimes'!A$573:AE$939,30,0)</f>
        <v>3</v>
      </c>
      <c r="F152" s="6"/>
    </row>
    <row r="153" spans="1:6" x14ac:dyDescent="0.2">
      <c r="A153" s="9" t="s">
        <v>402</v>
      </c>
      <c r="B153" s="14" t="s">
        <v>403</v>
      </c>
      <c r="C153" s="6">
        <v>1</v>
      </c>
      <c r="D153" s="6">
        <v>1.75</v>
      </c>
      <c r="E153" s="6">
        <f>VLOOKUP(A153,'[1]4 zimes'!A$573:AE$939,30,0)</f>
        <v>1.75</v>
      </c>
      <c r="F153" s="6"/>
    </row>
    <row r="154" spans="1:6" x14ac:dyDescent="0.2">
      <c r="A154" s="9" t="s">
        <v>404</v>
      </c>
      <c r="B154" s="14" t="s">
        <v>405</v>
      </c>
      <c r="C154" s="6">
        <v>1</v>
      </c>
      <c r="D154" s="6">
        <v>4</v>
      </c>
      <c r="E154" s="6">
        <f>VLOOKUP(A154,'[1]4 zimes'!A$573:AE$939,30,0)</f>
        <v>4</v>
      </c>
      <c r="F154" s="6"/>
    </row>
    <row r="155" spans="1:6" x14ac:dyDescent="0.2">
      <c r="A155" s="9" t="s">
        <v>406</v>
      </c>
      <c r="B155" s="14" t="s">
        <v>407</v>
      </c>
      <c r="C155" s="6">
        <v>8</v>
      </c>
      <c r="D155" s="6">
        <v>21</v>
      </c>
      <c r="E155" s="6">
        <f>VLOOKUP(A155,'[1]4 zimes'!A$573:AE$939,30,0)</f>
        <v>17.166666666666668</v>
      </c>
      <c r="F155" s="6">
        <f>VLOOKUP(A155,'[1]4 zimes'!A$573:AE$939,31,0)</f>
        <v>537.30766990291261</v>
      </c>
    </row>
    <row r="156" spans="1:6" x14ac:dyDescent="0.2">
      <c r="A156" s="9" t="s">
        <v>408</v>
      </c>
      <c r="B156" s="14" t="s">
        <v>409</v>
      </c>
      <c r="C156" s="6">
        <v>3.5</v>
      </c>
      <c r="D156" s="6">
        <v>9.75</v>
      </c>
      <c r="E156" s="6">
        <f>VLOOKUP(A156,'[1]4 zimes'!A$573:AE$939,30,0)</f>
        <v>8.25</v>
      </c>
      <c r="F156" s="6"/>
    </row>
    <row r="157" spans="1:6" x14ac:dyDescent="0.2">
      <c r="A157" s="9" t="s">
        <v>410</v>
      </c>
      <c r="B157" s="14" t="s">
        <v>411</v>
      </c>
      <c r="C157" s="6">
        <v>5.75</v>
      </c>
      <c r="D157" s="6">
        <v>14.25</v>
      </c>
      <c r="E157" s="6">
        <f>VLOOKUP(A157,'[1]4 zimes'!A$573:AE$939,30,0)</f>
        <v>8.1666666666666661</v>
      </c>
      <c r="F157" s="6">
        <f>VLOOKUP(A157,'[1]4 zimes'!A$573:AE$939,31,0)</f>
        <v>648.59551020408162</v>
      </c>
    </row>
    <row r="158" spans="1:6" x14ac:dyDescent="0.2">
      <c r="A158" s="9" t="s">
        <v>412</v>
      </c>
      <c r="B158" s="14" t="s">
        <v>413</v>
      </c>
      <c r="C158" s="6">
        <v>2</v>
      </c>
      <c r="D158" s="6">
        <v>7.25</v>
      </c>
      <c r="E158" s="6">
        <f>VLOOKUP(A158,'[1]4 zimes'!A$573:AE$939,30,0)</f>
        <v>4.166666666666667</v>
      </c>
      <c r="F158" s="6"/>
    </row>
    <row r="159" spans="1:6" x14ac:dyDescent="0.2">
      <c r="A159" s="9" t="s">
        <v>414</v>
      </c>
      <c r="B159" s="14" t="s">
        <v>415</v>
      </c>
      <c r="C159" s="6">
        <v>2</v>
      </c>
      <c r="D159" s="6">
        <v>3.5</v>
      </c>
      <c r="E159" s="6">
        <f>VLOOKUP(A159,'[1]4 zimes'!A$573:AE$939,30,0)</f>
        <v>1.4444444444444444</v>
      </c>
      <c r="F159" s="6"/>
    </row>
    <row r="160" spans="1:6" x14ac:dyDescent="0.2">
      <c r="A160" s="9" t="s">
        <v>416</v>
      </c>
      <c r="B160" s="14" t="s">
        <v>417</v>
      </c>
      <c r="C160" s="6">
        <v>34.75</v>
      </c>
      <c r="D160" s="6">
        <v>87</v>
      </c>
      <c r="E160" s="6">
        <f>VLOOKUP(A160,'[1]4 zimes'!A$573:AE$939,30,0)</f>
        <v>70.166666666666671</v>
      </c>
      <c r="F160" s="6">
        <f>VLOOKUP(A160,'[1]4 zimes'!A$573:AE$939,31,0)</f>
        <v>432.20668646080765</v>
      </c>
    </row>
    <row r="161" spans="1:6" x14ac:dyDescent="0.2">
      <c r="A161" s="9" t="s">
        <v>418</v>
      </c>
      <c r="B161" s="14" t="s">
        <v>419</v>
      </c>
      <c r="C161" s="6">
        <v>24</v>
      </c>
      <c r="D161" s="6">
        <v>60.75</v>
      </c>
      <c r="E161" s="6">
        <f>VLOOKUP(A161,'[1]4 zimes'!A$573:AE$939,30,0)</f>
        <v>49.166666666666664</v>
      </c>
      <c r="F161" s="6">
        <f>VLOOKUP(A161,'[1]4 zimes'!A$573:AE$939,31,0)</f>
        <v>408.03452542372878</v>
      </c>
    </row>
    <row r="162" spans="1:6" x14ac:dyDescent="0.2">
      <c r="A162" s="9" t="s">
        <v>420</v>
      </c>
      <c r="B162" s="14" t="s">
        <v>421</v>
      </c>
      <c r="C162" s="6">
        <v>108</v>
      </c>
      <c r="D162" s="6">
        <v>263</v>
      </c>
      <c r="E162" s="6">
        <f>VLOOKUP(A162,'[1]4 zimes'!A$573:AE$939,30,0)</f>
        <v>207.91666666666666</v>
      </c>
      <c r="F162" s="6">
        <f>VLOOKUP(A162,'[1]4 zimes'!A$573:AE$939,31,0)</f>
        <v>447.73347094188375</v>
      </c>
    </row>
    <row r="163" spans="1:6" x14ac:dyDescent="0.2">
      <c r="A163" s="9" t="s">
        <v>422</v>
      </c>
      <c r="B163" s="14" t="s">
        <v>423</v>
      </c>
      <c r="C163" s="6">
        <v>18.75</v>
      </c>
      <c r="D163" s="6">
        <v>33</v>
      </c>
      <c r="E163" s="6">
        <f>VLOOKUP(A163,'[1]4 zimes'!A$573:AE$939,30,0)</f>
        <v>27</v>
      </c>
      <c r="F163" s="6">
        <f>VLOOKUP(A163,'[1]4 zimes'!A$573:AE$939,31,0)</f>
        <v>446.08003086419751</v>
      </c>
    </row>
    <row r="164" spans="1:6" x14ac:dyDescent="0.2">
      <c r="A164" s="9" t="s">
        <v>424</v>
      </c>
      <c r="B164" s="14" t="s">
        <v>425</v>
      </c>
      <c r="C164" s="6">
        <v>16.75</v>
      </c>
      <c r="D164" s="6">
        <v>28.25</v>
      </c>
      <c r="E164" s="6">
        <f>VLOOKUP(A164,'[1]4 zimes'!A$573:AE$939,30,0)</f>
        <v>21.083333333333332</v>
      </c>
      <c r="F164" s="6">
        <f>VLOOKUP(A164,'[1]4 zimes'!A$573:AE$939,31,0)</f>
        <v>346.04600790513825</v>
      </c>
    </row>
    <row r="165" spans="1:6" x14ac:dyDescent="0.2">
      <c r="A165" s="9" t="s">
        <v>426</v>
      </c>
      <c r="B165" s="14" t="s">
        <v>427</v>
      </c>
      <c r="C165" s="6">
        <v>3.75</v>
      </c>
      <c r="D165" s="6">
        <v>9</v>
      </c>
      <c r="E165" s="6">
        <f>VLOOKUP(A165,'[1]4 zimes'!A$573:AE$939,30,0)</f>
        <v>8</v>
      </c>
      <c r="F165" s="6"/>
    </row>
    <row r="166" spans="1:6" x14ac:dyDescent="0.2">
      <c r="A166" s="9" t="s">
        <v>428</v>
      </c>
      <c r="B166" s="14" t="s">
        <v>429</v>
      </c>
      <c r="C166" s="6">
        <v>13.5</v>
      </c>
      <c r="D166" s="6">
        <v>36.25</v>
      </c>
      <c r="E166" s="6">
        <f>VLOOKUP(A166,'[1]4 zimes'!A$573:AE$939,30,0)</f>
        <v>27.5</v>
      </c>
      <c r="F166" s="6">
        <f>VLOOKUP(A166,'[1]4 zimes'!A$573:AE$939,31,0)</f>
        <v>435.94799999999992</v>
      </c>
    </row>
    <row r="167" spans="1:6" x14ac:dyDescent="0.2">
      <c r="A167" s="9" t="s">
        <v>430</v>
      </c>
      <c r="B167" s="14" t="s">
        <v>431</v>
      </c>
      <c r="C167" s="6">
        <v>21.25</v>
      </c>
      <c r="D167" s="6">
        <v>40</v>
      </c>
      <c r="E167" s="6">
        <f>VLOOKUP(A167,'[1]4 zimes'!A$573:AE$939,30,0)</f>
        <v>26.833333333333332</v>
      </c>
      <c r="F167" s="6">
        <f>VLOOKUP(A167,'[1]4 zimes'!A$573:AE$939,31,0)</f>
        <v>493.21586956521753</v>
      </c>
    </row>
    <row r="168" spans="1:6" x14ac:dyDescent="0.2">
      <c r="A168" s="9" t="s">
        <v>432</v>
      </c>
      <c r="B168" s="14" t="s">
        <v>433</v>
      </c>
      <c r="C168" s="6">
        <v>37</v>
      </c>
      <c r="D168" s="6">
        <v>86.25</v>
      </c>
      <c r="E168" s="6">
        <f>VLOOKUP(A168,'[1]4 zimes'!A$573:AE$939,30,0)</f>
        <v>73.25</v>
      </c>
      <c r="F168" s="6">
        <f>VLOOKUP(A168,'[1]4 zimes'!A$573:AE$939,31,0)</f>
        <v>526.07543799772463</v>
      </c>
    </row>
    <row r="169" spans="1:6" x14ac:dyDescent="0.2">
      <c r="A169" s="9" t="s">
        <v>434</v>
      </c>
      <c r="B169" s="14" t="s">
        <v>435</v>
      </c>
      <c r="C169" s="6">
        <v>1</v>
      </c>
      <c r="D169" s="6">
        <v>1</v>
      </c>
      <c r="E169" s="6">
        <f>VLOOKUP(A169,'[1]4 zimes'!A$573:AE$939,30,0)</f>
        <v>1</v>
      </c>
      <c r="F169" s="6"/>
    </row>
    <row r="170" spans="1:6" x14ac:dyDescent="0.2">
      <c r="A170" s="9" t="s">
        <v>436</v>
      </c>
      <c r="B170" s="14" t="s">
        <v>437</v>
      </c>
      <c r="C170" s="6">
        <v>49</v>
      </c>
      <c r="D170" s="6">
        <v>117.25</v>
      </c>
      <c r="E170" s="6">
        <f>VLOOKUP(A170,'[1]4 zimes'!A$573:AE$939,30,0)</f>
        <v>90.833333333333329</v>
      </c>
      <c r="F170" s="6">
        <f>VLOOKUP(A170,'[1]4 zimes'!A$573:AE$939,31,0)</f>
        <v>525.53573394495425</v>
      </c>
    </row>
    <row r="171" spans="1:6" x14ac:dyDescent="0.2">
      <c r="A171" s="9" t="s">
        <v>438</v>
      </c>
      <c r="B171" s="14" t="s">
        <v>439</v>
      </c>
      <c r="C171" s="6">
        <v>47.75</v>
      </c>
      <c r="D171" s="6">
        <v>144</v>
      </c>
      <c r="E171" s="6">
        <f>VLOOKUP(A171,'[1]4 zimes'!A$573:AE$939,30,0)</f>
        <v>123.5</v>
      </c>
      <c r="F171" s="6">
        <f>VLOOKUP(A171,'[1]4 zimes'!A$573:AE$939,31,0)</f>
        <v>556.52284750337378</v>
      </c>
    </row>
    <row r="172" spans="1:6" x14ac:dyDescent="0.2">
      <c r="A172" s="9" t="s">
        <v>440</v>
      </c>
      <c r="B172" s="14" t="s">
        <v>441</v>
      </c>
      <c r="C172" s="6">
        <v>119.25</v>
      </c>
      <c r="D172" s="6">
        <v>332.75</v>
      </c>
      <c r="E172" s="6">
        <f>VLOOKUP(A172,'[1]4 zimes'!A$573:AE$939,30,0)</f>
        <v>284.66666666666669</v>
      </c>
      <c r="F172" s="6">
        <f>VLOOKUP(A172,'[1]4 zimes'!A$573:AE$939,31,0)</f>
        <v>577.91802400468396</v>
      </c>
    </row>
    <row r="173" spans="1:6" x14ac:dyDescent="0.2">
      <c r="A173" s="9" t="s">
        <v>442</v>
      </c>
      <c r="B173" s="14" t="s">
        <v>443</v>
      </c>
      <c r="C173" s="6">
        <v>36.75</v>
      </c>
      <c r="D173" s="6">
        <v>98.5</v>
      </c>
      <c r="E173" s="6">
        <f>VLOOKUP(A173,'[1]4 zimes'!A$573:AE$939,30,0)</f>
        <v>89</v>
      </c>
      <c r="F173" s="6">
        <f>VLOOKUP(A173,'[1]4 zimes'!A$573:AE$939,31,0)</f>
        <v>554.92748127340838</v>
      </c>
    </row>
    <row r="174" spans="1:6" x14ac:dyDescent="0.2">
      <c r="A174" s="9" t="s">
        <v>444</v>
      </c>
      <c r="B174" s="14" t="s">
        <v>445</v>
      </c>
      <c r="C174" s="6">
        <v>30.25</v>
      </c>
      <c r="D174" s="6">
        <v>88.5</v>
      </c>
      <c r="E174" s="6">
        <f>VLOOKUP(A174,'[1]4 zimes'!A$573:AE$939,30,0)</f>
        <v>81.083333333333329</v>
      </c>
      <c r="F174" s="6">
        <f>VLOOKUP(A174,'[1]4 zimes'!A$573:AE$939,31,0)</f>
        <v>520.63891058581714</v>
      </c>
    </row>
    <row r="175" spans="1:6" x14ac:dyDescent="0.2">
      <c r="A175" s="9" t="s">
        <v>446</v>
      </c>
      <c r="B175" s="14" t="s">
        <v>447</v>
      </c>
      <c r="C175" s="6">
        <v>38.75</v>
      </c>
      <c r="D175" s="6">
        <v>103.5</v>
      </c>
      <c r="E175" s="6">
        <f>VLOOKUP(A175,'[1]4 zimes'!A$573:AE$939,30,0)</f>
        <v>90.75</v>
      </c>
      <c r="F175" s="6">
        <f>VLOOKUP(A175,'[1]4 zimes'!A$573:AE$939,31,0)</f>
        <v>521.53054178145089</v>
      </c>
    </row>
    <row r="176" spans="1:6" x14ac:dyDescent="0.2">
      <c r="A176" s="9" t="s">
        <v>448</v>
      </c>
      <c r="B176" s="14" t="s">
        <v>449</v>
      </c>
      <c r="C176" s="6">
        <v>3</v>
      </c>
      <c r="D176" s="6">
        <v>6.5</v>
      </c>
      <c r="E176" s="6">
        <f>VLOOKUP(A176,'[1]4 zimes'!A$573:AE$939,30,0)</f>
        <v>4.083333333333333</v>
      </c>
      <c r="F176" s="6"/>
    </row>
    <row r="177" spans="1:6" x14ac:dyDescent="0.2">
      <c r="A177" s="9" t="s">
        <v>450</v>
      </c>
      <c r="B177" s="14" t="s">
        <v>451</v>
      </c>
      <c r="C177" s="6">
        <v>40.5</v>
      </c>
      <c r="D177" s="6">
        <v>93.75</v>
      </c>
      <c r="E177" s="6">
        <f>VLOOKUP(A177,'[1]4 zimes'!A$573:AE$939,30,0)</f>
        <v>73.333333333333329</v>
      </c>
      <c r="F177" s="6">
        <f>VLOOKUP(A177,'[1]4 zimes'!A$573:AE$939,31,0)</f>
        <v>514.31048863636363</v>
      </c>
    </row>
    <row r="178" spans="1:6" x14ac:dyDescent="0.2">
      <c r="A178" s="9" t="s">
        <v>452</v>
      </c>
      <c r="B178" s="14" t="s">
        <v>453</v>
      </c>
      <c r="C178" s="6">
        <v>27</v>
      </c>
      <c r="D178" s="6">
        <v>84.5</v>
      </c>
      <c r="E178" s="6">
        <f>VLOOKUP(A178,'[1]4 zimes'!A$573:AE$939,30,0)</f>
        <v>75.333333333333329</v>
      </c>
      <c r="F178" s="6">
        <f>VLOOKUP(A178,'[1]4 zimes'!A$573:AE$939,31,0)</f>
        <v>578.28904867256631</v>
      </c>
    </row>
    <row r="179" spans="1:6" x14ac:dyDescent="0.2">
      <c r="A179" s="9" t="s">
        <v>454</v>
      </c>
      <c r="B179" s="14" t="s">
        <v>455</v>
      </c>
      <c r="C179" s="6">
        <v>45.25</v>
      </c>
      <c r="D179" s="6">
        <v>120.75</v>
      </c>
      <c r="E179" s="6">
        <f>VLOOKUP(A179,'[1]4 zimes'!A$573:AE$939,30,0)</f>
        <v>98.083333333333329</v>
      </c>
      <c r="F179" s="6">
        <f>VLOOKUP(A179,'[1]4 zimes'!A$573:AE$939,31,0)</f>
        <v>571.76665250637211</v>
      </c>
    </row>
    <row r="180" spans="1:6" x14ac:dyDescent="0.2">
      <c r="A180" s="9" t="s">
        <v>456</v>
      </c>
      <c r="B180" s="14" t="s">
        <v>457</v>
      </c>
      <c r="C180" s="6">
        <v>10.25</v>
      </c>
      <c r="D180" s="6">
        <v>31.5</v>
      </c>
      <c r="E180" s="6">
        <f>VLOOKUP(A180,'[1]4 zimes'!A$573:AE$939,30,0)</f>
        <v>30.583333333333332</v>
      </c>
      <c r="F180" s="6">
        <f>VLOOKUP(A180,'[1]4 zimes'!A$573:AE$939,31,0)</f>
        <v>618.03670299727526</v>
      </c>
    </row>
    <row r="181" spans="1:6" x14ac:dyDescent="0.2">
      <c r="A181" s="9" t="s">
        <v>458</v>
      </c>
      <c r="B181" s="14" t="s">
        <v>459</v>
      </c>
      <c r="C181" s="6">
        <v>2</v>
      </c>
      <c r="D181" s="6">
        <v>5.75</v>
      </c>
      <c r="E181" s="6">
        <f>VLOOKUP(A181,'[1]4 zimes'!A$573:AE$939,30,0)</f>
        <v>4.583333333333333</v>
      </c>
      <c r="F181" s="6"/>
    </row>
    <row r="182" spans="1:6" x14ac:dyDescent="0.2">
      <c r="A182" s="9" t="s">
        <v>460</v>
      </c>
      <c r="B182" s="14" t="s">
        <v>461</v>
      </c>
      <c r="C182" s="6">
        <v>1</v>
      </c>
      <c r="D182" s="6">
        <v>1</v>
      </c>
      <c r="E182" s="6">
        <f>VLOOKUP(A182,'[1]4 zimes'!A$573:AE$939,30,0)</f>
        <v>1</v>
      </c>
      <c r="F182" s="6"/>
    </row>
    <row r="183" spans="1:6" x14ac:dyDescent="0.2">
      <c r="A183" s="9" t="s">
        <v>462</v>
      </c>
      <c r="B183" s="14" t="s">
        <v>463</v>
      </c>
      <c r="C183" s="6">
        <v>1</v>
      </c>
      <c r="D183" s="6">
        <v>1</v>
      </c>
      <c r="E183" s="6">
        <f>VLOOKUP(A183,'[1]4 zimes'!A$573:AE$939,30,0)</f>
        <v>1</v>
      </c>
      <c r="F183" s="6"/>
    </row>
    <row r="184" spans="1:6" x14ac:dyDescent="0.2">
      <c r="A184" s="9" t="s">
        <v>464</v>
      </c>
      <c r="B184" s="14" t="s">
        <v>465</v>
      </c>
      <c r="C184" s="6">
        <v>1</v>
      </c>
      <c r="D184" s="6">
        <v>5.25</v>
      </c>
      <c r="E184" s="6">
        <f>VLOOKUP(A184,'[1]4 zimes'!A$573:AE$939,30,0)</f>
        <v>4.5</v>
      </c>
      <c r="F184" s="6"/>
    </row>
    <row r="185" spans="1:6" x14ac:dyDescent="0.2">
      <c r="A185" s="9" t="s">
        <v>466</v>
      </c>
      <c r="B185" s="14" t="s">
        <v>467</v>
      </c>
      <c r="C185" s="6">
        <v>7.5</v>
      </c>
      <c r="D185" s="6">
        <v>18.5</v>
      </c>
      <c r="E185" s="6">
        <f>VLOOKUP(A185,'[1]4 zimes'!A$573:AE$939,30,0)</f>
        <v>16.25</v>
      </c>
      <c r="F185" s="6">
        <f>VLOOKUP(A185,'[1]4 zimes'!A$573:AE$939,31,0)</f>
        <v>577.27107692307698</v>
      </c>
    </row>
    <row r="186" spans="1:6" x14ac:dyDescent="0.2">
      <c r="A186" s="9" t="s">
        <v>468</v>
      </c>
      <c r="B186" s="14" t="s">
        <v>469</v>
      </c>
      <c r="C186" s="6">
        <v>18</v>
      </c>
      <c r="D186" s="6">
        <v>48.5</v>
      </c>
      <c r="E186" s="6">
        <f>VLOOKUP(A186,'[1]4 zimes'!A$573:AE$939,30,0)</f>
        <v>37.166666666666664</v>
      </c>
      <c r="F186" s="6">
        <f>VLOOKUP(A186,'[1]4 zimes'!A$573:AE$939,31,0)</f>
        <v>517.20977578475333</v>
      </c>
    </row>
    <row r="187" spans="1:6" x14ac:dyDescent="0.2">
      <c r="A187" s="9" t="s">
        <v>470</v>
      </c>
      <c r="B187" s="14" t="s">
        <v>471</v>
      </c>
      <c r="C187" s="6">
        <v>3.75</v>
      </c>
      <c r="D187" s="6">
        <v>5.75</v>
      </c>
      <c r="E187" s="6">
        <f>VLOOKUP(A187,'[1]4 zimes'!A$573:AE$939,30,0)</f>
        <v>4</v>
      </c>
      <c r="F187" s="6"/>
    </row>
    <row r="188" spans="1:6" x14ac:dyDescent="0.2">
      <c r="A188" s="9" t="s">
        <v>472</v>
      </c>
      <c r="B188" s="14" t="s">
        <v>473</v>
      </c>
      <c r="C188" s="6">
        <v>11</v>
      </c>
      <c r="D188" s="6">
        <v>41.5</v>
      </c>
      <c r="E188" s="6">
        <f>VLOOKUP(A188,'[1]4 zimes'!A$573:AE$939,30,0)</f>
        <v>34.916666666666664</v>
      </c>
      <c r="F188" s="6">
        <f>VLOOKUP(A188,'[1]4 zimes'!A$573:AE$939,31,0)</f>
        <v>526.27465393794751</v>
      </c>
    </row>
    <row r="189" spans="1:6" x14ac:dyDescent="0.2">
      <c r="A189" s="9" t="s">
        <v>474</v>
      </c>
      <c r="B189" s="14" t="s">
        <v>475</v>
      </c>
      <c r="C189" s="6">
        <v>1</v>
      </c>
      <c r="D189" s="6">
        <v>4.5</v>
      </c>
      <c r="E189" s="6">
        <f>VLOOKUP(A189,'[1]4 zimes'!A$573:AE$939,30,0)</f>
        <v>4.25</v>
      </c>
      <c r="F189" s="6"/>
    </row>
    <row r="190" spans="1:6" x14ac:dyDescent="0.2">
      <c r="A190" s="9" t="s">
        <v>476</v>
      </c>
      <c r="B190" s="14" t="s">
        <v>477</v>
      </c>
      <c r="C190" s="6">
        <v>1</v>
      </c>
      <c r="D190" s="6">
        <v>4</v>
      </c>
      <c r="E190" s="6">
        <f>VLOOKUP(A190,'[1]4 zimes'!A$573:AE$939,30,0)</f>
        <v>4</v>
      </c>
      <c r="F190" s="6"/>
    </row>
    <row r="191" spans="1:6" x14ac:dyDescent="0.2">
      <c r="A191" s="9" t="s">
        <v>478</v>
      </c>
      <c r="B191" s="14" t="s">
        <v>479</v>
      </c>
      <c r="C191" s="6">
        <v>6</v>
      </c>
      <c r="D191" s="6">
        <v>20</v>
      </c>
      <c r="E191" s="6">
        <f>VLOOKUP(A191,'[1]4 zimes'!A$573:AE$939,30,0)</f>
        <v>17.166666666666668</v>
      </c>
      <c r="F191" s="6">
        <f>VLOOKUP(A191,'[1]4 zimes'!A$573:AE$939,31,0)</f>
        <v>369.14601941747571</v>
      </c>
    </row>
    <row r="192" spans="1:6" x14ac:dyDescent="0.2">
      <c r="A192" s="9" t="s">
        <v>480</v>
      </c>
      <c r="B192" s="14" t="s">
        <v>481</v>
      </c>
      <c r="C192" s="6">
        <v>5</v>
      </c>
      <c r="D192" s="6">
        <v>18</v>
      </c>
      <c r="E192" s="6">
        <f>VLOOKUP(A192,'[1]4 zimes'!A$573:AE$939,30,0)</f>
        <v>16.75</v>
      </c>
      <c r="F192" s="6">
        <f>VLOOKUP(A192,'[1]4 zimes'!A$573:AE$939,31,0)</f>
        <v>551.10945273631842</v>
      </c>
    </row>
    <row r="193" spans="1:6" x14ac:dyDescent="0.2">
      <c r="A193" s="9" t="s">
        <v>482</v>
      </c>
      <c r="B193" s="14" t="s">
        <v>483</v>
      </c>
      <c r="C193" s="6">
        <v>10</v>
      </c>
      <c r="D193" s="6">
        <v>28.25</v>
      </c>
      <c r="E193" s="6">
        <f>VLOOKUP(A193,'[1]4 zimes'!A$573:AE$939,30,0)</f>
        <v>25.416666666666668</v>
      </c>
      <c r="F193" s="6">
        <f>VLOOKUP(A193,'[1]4 zimes'!A$573:AE$939,31,0)</f>
        <v>393.86734426229509</v>
      </c>
    </row>
    <row r="194" spans="1:6" x14ac:dyDescent="0.2">
      <c r="A194" s="9" t="s">
        <v>484</v>
      </c>
      <c r="B194" s="14" t="s">
        <v>485</v>
      </c>
      <c r="C194" s="6">
        <v>179</v>
      </c>
      <c r="D194" s="6">
        <v>493.25</v>
      </c>
      <c r="E194" s="6">
        <f>VLOOKUP(A194,'[1]4 zimes'!A$573:AE$939,30,0)</f>
        <v>421.66666666666669</v>
      </c>
      <c r="F194" s="6">
        <f>VLOOKUP(A194,'[1]4 zimes'!A$573:AE$939,31,0)</f>
        <v>587.64161067193663</v>
      </c>
    </row>
    <row r="195" spans="1:6" x14ac:dyDescent="0.2">
      <c r="A195" s="9" t="s">
        <v>486</v>
      </c>
      <c r="B195" s="14" t="s">
        <v>487</v>
      </c>
      <c r="C195" s="6">
        <v>906.75</v>
      </c>
      <c r="D195" s="6">
        <v>2584.75</v>
      </c>
      <c r="E195" s="6">
        <f>VLOOKUP(A195,'[1]4 zimes'!A$573:AE$939,30,0)</f>
        <v>1778.6666666666667</v>
      </c>
      <c r="F195" s="6">
        <f>VLOOKUP(A195,'[1]4 zimes'!A$573:AE$939,31,0)</f>
        <v>555.00299522113937</v>
      </c>
    </row>
    <row r="196" spans="1:6" x14ac:dyDescent="0.2">
      <c r="A196" s="9" t="s">
        <v>488</v>
      </c>
      <c r="B196" s="14" t="s">
        <v>489</v>
      </c>
      <c r="C196" s="6">
        <v>32.25</v>
      </c>
      <c r="D196" s="6">
        <v>104</v>
      </c>
      <c r="E196" s="6">
        <f>VLOOKUP(A196,'[1]4 zimes'!A$573:AE$939,30,0)</f>
        <v>77.416666666666671</v>
      </c>
      <c r="F196" s="6">
        <f>VLOOKUP(A196,'[1]4 zimes'!A$573:AE$939,31,0)</f>
        <v>593.47198062432722</v>
      </c>
    </row>
    <row r="197" spans="1:6" x14ac:dyDescent="0.2">
      <c r="A197" s="9" t="s">
        <v>490</v>
      </c>
      <c r="B197" s="14" t="s">
        <v>491</v>
      </c>
      <c r="C197" s="6">
        <v>2</v>
      </c>
      <c r="D197" s="6">
        <v>10</v>
      </c>
      <c r="E197" s="6">
        <f>VLOOKUP(A197,'[1]4 zimes'!A$573:AE$939,30,0)</f>
        <v>9.1666666666666661</v>
      </c>
      <c r="F197" s="6"/>
    </row>
    <row r="198" spans="1:6" x14ac:dyDescent="0.2">
      <c r="A198" s="9" t="s">
        <v>492</v>
      </c>
      <c r="B198" s="14" t="s">
        <v>493</v>
      </c>
      <c r="C198" s="6">
        <v>49.25</v>
      </c>
      <c r="D198" s="6">
        <v>150.5</v>
      </c>
      <c r="E198" s="6">
        <f>VLOOKUP(A198,'[1]4 zimes'!A$573:AE$939,30,0)</f>
        <v>112.16666666666667</v>
      </c>
      <c r="F198" s="6">
        <f>VLOOKUP(A198,'[1]4 zimes'!A$573:AE$939,31,0)</f>
        <v>540.43254829123327</v>
      </c>
    </row>
    <row r="199" spans="1:6" x14ac:dyDescent="0.2">
      <c r="A199" s="9" t="s">
        <v>494</v>
      </c>
      <c r="B199" s="14" t="s">
        <v>495</v>
      </c>
      <c r="C199" s="6">
        <v>61.25</v>
      </c>
      <c r="D199" s="6">
        <v>191.25</v>
      </c>
      <c r="E199" s="6">
        <f>VLOOKUP(A199,'[1]4 zimes'!A$573:AE$939,30,0)</f>
        <v>165.08333333333334</v>
      </c>
      <c r="F199" s="6">
        <f>VLOOKUP(A199,'[1]4 zimes'!A$573:AE$939,31,0)</f>
        <v>658.96503785966684</v>
      </c>
    </row>
    <row r="200" spans="1:6" x14ac:dyDescent="0.2">
      <c r="A200" s="9" t="s">
        <v>496</v>
      </c>
      <c r="B200" s="14" t="s">
        <v>497</v>
      </c>
      <c r="C200" s="6">
        <v>10.5</v>
      </c>
      <c r="D200" s="6">
        <v>20.75</v>
      </c>
      <c r="E200" s="6">
        <f>VLOOKUP(A200,'[1]4 zimes'!A$573:AE$939,30,0)</f>
        <v>17.833333333333332</v>
      </c>
      <c r="F200" s="6">
        <f>VLOOKUP(A200,'[1]4 zimes'!A$573:AE$939,31,0)</f>
        <v>544.93392523364491</v>
      </c>
    </row>
    <row r="201" spans="1:6" x14ac:dyDescent="0.2">
      <c r="A201" s="9" t="s">
        <v>498</v>
      </c>
      <c r="B201" s="14" t="s">
        <v>499</v>
      </c>
      <c r="C201" s="6">
        <v>47</v>
      </c>
      <c r="D201" s="6">
        <v>155.25</v>
      </c>
      <c r="E201" s="6">
        <f>VLOOKUP(A201,'[1]4 zimes'!A$573:AE$939,30,0)</f>
        <v>116.33333333333333</v>
      </c>
      <c r="F201" s="6">
        <f>VLOOKUP(A201,'[1]4 zimes'!A$573:AE$939,31,0)</f>
        <v>570.86993553008597</v>
      </c>
    </row>
    <row r="202" spans="1:6" x14ac:dyDescent="0.2">
      <c r="A202" s="9" t="s">
        <v>500</v>
      </c>
      <c r="B202" s="14" t="s">
        <v>501</v>
      </c>
      <c r="C202" s="6">
        <v>14.75</v>
      </c>
      <c r="D202" s="6">
        <v>51</v>
      </c>
      <c r="E202" s="6">
        <f>VLOOKUP(A202,'[1]4 zimes'!A$573:AE$939,30,0)</f>
        <v>36.583333333333336</v>
      </c>
      <c r="F202" s="6">
        <f>VLOOKUP(A202,'[1]4 zimes'!A$573:AE$939,31,0)</f>
        <v>612.76747152619589</v>
      </c>
    </row>
    <row r="203" spans="1:6" x14ac:dyDescent="0.2">
      <c r="A203" s="9" t="s">
        <v>502</v>
      </c>
      <c r="B203" s="14" t="s">
        <v>503</v>
      </c>
      <c r="C203" s="6">
        <v>41</v>
      </c>
      <c r="D203" s="6">
        <v>112.5</v>
      </c>
      <c r="E203" s="6">
        <f>VLOOKUP(A203,'[1]4 zimes'!A$573:AE$939,30,0)</f>
        <v>81</v>
      </c>
      <c r="F203" s="6">
        <f>VLOOKUP(A203,'[1]4 zimes'!A$573:AE$939,31,0)</f>
        <v>531.62349794238685</v>
      </c>
    </row>
    <row r="204" spans="1:6" x14ac:dyDescent="0.2">
      <c r="A204" s="9" t="s">
        <v>504</v>
      </c>
      <c r="B204" s="14" t="s">
        <v>505</v>
      </c>
      <c r="C204" s="6">
        <v>8</v>
      </c>
      <c r="D204" s="6">
        <v>18.25</v>
      </c>
      <c r="E204" s="6">
        <f>VLOOKUP(A204,'[1]4 zimes'!A$573:AE$939,30,0)</f>
        <v>17.5</v>
      </c>
      <c r="F204" s="6">
        <f>VLOOKUP(A204,'[1]4 zimes'!A$573:AE$939,31,0)</f>
        <v>613.06704761904757</v>
      </c>
    </row>
    <row r="205" spans="1:6" x14ac:dyDescent="0.2">
      <c r="A205" s="9" t="s">
        <v>506</v>
      </c>
      <c r="B205" s="14" t="s">
        <v>507</v>
      </c>
      <c r="C205" s="6">
        <v>206.75</v>
      </c>
      <c r="D205" s="6">
        <v>572.5</v>
      </c>
      <c r="E205" s="6">
        <f>VLOOKUP(A205,'[1]4 zimes'!A$573:AE$939,30,0)</f>
        <v>470.16666666666669</v>
      </c>
      <c r="F205" s="6">
        <f>VLOOKUP(A205,'[1]4 zimes'!A$573:AE$939,31,0)</f>
        <v>579.91689471818506</v>
      </c>
    </row>
    <row r="206" spans="1:6" x14ac:dyDescent="0.2">
      <c r="A206" s="9" t="s">
        <v>508</v>
      </c>
      <c r="B206" s="14" t="s">
        <v>509</v>
      </c>
      <c r="C206" s="6">
        <v>235</v>
      </c>
      <c r="D206" s="6">
        <v>677.75</v>
      </c>
      <c r="E206" s="6">
        <f>VLOOKUP(A206,'[1]4 zimes'!A$573:AE$939,30,0)</f>
        <v>551.66666666666663</v>
      </c>
      <c r="F206" s="6">
        <f>VLOOKUP(A206,'[1]4 zimes'!A$573:AE$939,31,0)</f>
        <v>571.66462688821753</v>
      </c>
    </row>
    <row r="207" spans="1:6" x14ac:dyDescent="0.2">
      <c r="A207" s="9" t="s">
        <v>510</v>
      </c>
      <c r="B207" s="14" t="s">
        <v>511</v>
      </c>
      <c r="C207" s="6">
        <v>117.5</v>
      </c>
      <c r="D207" s="6">
        <v>318.75</v>
      </c>
      <c r="E207" s="6">
        <f>VLOOKUP(A207,'[1]4 zimes'!A$573:AE$939,30,0)</f>
        <v>266.08333333333331</v>
      </c>
      <c r="F207" s="6">
        <f>VLOOKUP(A207,'[1]4 zimes'!A$573:AE$939,31,0)</f>
        <v>569.03340432195421</v>
      </c>
    </row>
    <row r="208" spans="1:6" x14ac:dyDescent="0.2">
      <c r="A208" s="9" t="s">
        <v>512</v>
      </c>
      <c r="B208" s="14" t="s">
        <v>513</v>
      </c>
      <c r="C208" s="6">
        <v>124</v>
      </c>
      <c r="D208" s="6">
        <v>408.5</v>
      </c>
      <c r="E208" s="6">
        <f>VLOOKUP(A208,'[1]4 zimes'!A$573:AE$939,30,0)</f>
        <v>317</v>
      </c>
      <c r="F208" s="6">
        <f>VLOOKUP(A208,'[1]4 zimes'!A$573:AE$939,31,0)</f>
        <v>603.70313617245006</v>
      </c>
    </row>
    <row r="209" spans="1:6" x14ac:dyDescent="0.2">
      <c r="A209" s="9" t="s">
        <v>514</v>
      </c>
      <c r="B209" s="14" t="s">
        <v>515</v>
      </c>
      <c r="C209" s="6">
        <v>145</v>
      </c>
      <c r="D209" s="6">
        <v>332.5</v>
      </c>
      <c r="E209" s="6">
        <f>VLOOKUP(A209,'[1]4 zimes'!A$573:AE$939,30,0)</f>
        <v>247.08333333333334</v>
      </c>
      <c r="F209" s="6">
        <f>VLOOKUP(A209,'[1]4 zimes'!A$573:AE$939,31,0)</f>
        <v>542.83894097807763</v>
      </c>
    </row>
    <row r="210" spans="1:6" x14ac:dyDescent="0.2">
      <c r="A210" s="9" t="s">
        <v>516</v>
      </c>
      <c r="B210" s="14" t="s">
        <v>517</v>
      </c>
      <c r="C210" s="6">
        <v>425</v>
      </c>
      <c r="D210" s="6">
        <v>1239.75</v>
      </c>
      <c r="E210" s="6">
        <f>VLOOKUP(A210,'[1]4 zimes'!A$573:AE$939,30,0)</f>
        <v>888.66666666666663</v>
      </c>
      <c r="F210" s="6">
        <f>VLOOKUP(A210,'[1]4 zimes'!A$573:AE$939,31,0)</f>
        <v>592.83261252813213</v>
      </c>
    </row>
    <row r="211" spans="1:6" x14ac:dyDescent="0.2">
      <c r="A211" s="9" t="s">
        <v>518</v>
      </c>
      <c r="B211" s="14" t="s">
        <v>519</v>
      </c>
      <c r="C211" s="6">
        <v>59.75</v>
      </c>
      <c r="D211" s="6">
        <v>152</v>
      </c>
      <c r="E211" s="6">
        <f>VLOOKUP(A211,'[1]4 zimes'!A$573:AE$939,30,0)</f>
        <v>107.08333333333333</v>
      </c>
      <c r="F211" s="6">
        <f>VLOOKUP(A211,'[1]4 zimes'!A$573:AE$939,31,0)</f>
        <v>569.33692607003888</v>
      </c>
    </row>
    <row r="212" spans="1:6" x14ac:dyDescent="0.2">
      <c r="A212" s="9" t="s">
        <v>520</v>
      </c>
      <c r="B212" s="14" t="s">
        <v>521</v>
      </c>
      <c r="C212" s="6">
        <v>583</v>
      </c>
      <c r="D212" s="6">
        <v>1390.75</v>
      </c>
      <c r="E212" s="6">
        <f>VLOOKUP(A212,'[1]4 zimes'!A$573:AE$939,30,0)</f>
        <v>929.08333333333337</v>
      </c>
      <c r="F212" s="6">
        <f>VLOOKUP(A212,'[1]4 zimes'!A$573:AE$939,31,0)</f>
        <v>553.25926450802751</v>
      </c>
    </row>
    <row r="213" spans="1:6" x14ac:dyDescent="0.2">
      <c r="A213" s="9" t="s">
        <v>522</v>
      </c>
      <c r="B213" s="14" t="s">
        <v>523</v>
      </c>
      <c r="C213" s="6">
        <v>120</v>
      </c>
      <c r="D213" s="6">
        <v>371</v>
      </c>
      <c r="E213" s="6">
        <f>VLOOKUP(A213,'[1]4 zimes'!A$573:AE$939,30,0)</f>
        <v>258.16666666666669</v>
      </c>
      <c r="F213" s="6">
        <f>VLOOKUP(A213,'[1]4 zimes'!A$573:AE$939,31,0)</f>
        <v>524.59508069722392</v>
      </c>
    </row>
    <row r="214" spans="1:6" x14ac:dyDescent="0.2">
      <c r="A214" s="9" t="s">
        <v>524</v>
      </c>
      <c r="B214" s="14" t="s">
        <v>525</v>
      </c>
      <c r="C214" s="6">
        <v>691.25</v>
      </c>
      <c r="D214" s="6">
        <v>1796</v>
      </c>
      <c r="E214" s="6">
        <f>VLOOKUP(A214,'[1]4 zimes'!A$573:AE$939,30,0)</f>
        <v>1292.8333333333333</v>
      </c>
      <c r="F214" s="6">
        <f>VLOOKUP(A214,'[1]4 zimes'!A$573:AE$939,31,0)</f>
        <v>572.23741072579605</v>
      </c>
    </row>
    <row r="215" spans="1:6" x14ac:dyDescent="0.2">
      <c r="A215" s="9" t="s">
        <v>526</v>
      </c>
      <c r="B215" s="14" t="s">
        <v>527</v>
      </c>
      <c r="C215" s="6">
        <v>27.25</v>
      </c>
      <c r="D215" s="6">
        <v>59.75</v>
      </c>
      <c r="E215" s="6">
        <f>VLOOKUP(A215,'[1]4 zimes'!A$573:AE$939,30,0)</f>
        <v>48.916666666666664</v>
      </c>
      <c r="F215" s="6">
        <f>VLOOKUP(A215,'[1]4 zimes'!A$573:AE$939,31,0)</f>
        <v>432.46873935264057</v>
      </c>
    </row>
    <row r="216" spans="1:6" x14ac:dyDescent="0.2">
      <c r="A216" s="9" t="s">
        <v>528</v>
      </c>
      <c r="B216" s="14" t="s">
        <v>529</v>
      </c>
      <c r="C216" s="6">
        <v>934.75</v>
      </c>
      <c r="D216" s="6">
        <v>2365</v>
      </c>
      <c r="E216" s="6">
        <f>VLOOKUP(A216,'[1]4 zimes'!A$573:AE$939,30,0)</f>
        <v>1970.8333333333333</v>
      </c>
      <c r="F216" s="6">
        <f>VLOOKUP(A216,'[1]4 zimes'!A$573:AE$939,31,0)</f>
        <v>408.74212304439743</v>
      </c>
    </row>
    <row r="217" spans="1:6" x14ac:dyDescent="0.2">
      <c r="A217" s="9" t="s">
        <v>530</v>
      </c>
      <c r="B217" s="14" t="s">
        <v>531</v>
      </c>
      <c r="C217" s="6">
        <v>16</v>
      </c>
      <c r="D217" s="6">
        <v>34.25</v>
      </c>
      <c r="E217" s="6">
        <f>VLOOKUP(A217,'[1]4 zimes'!A$573:AE$939,30,0)</f>
        <v>25.916666666666668</v>
      </c>
      <c r="F217" s="6">
        <f>VLOOKUP(A217,'[1]4 zimes'!A$573:AE$939,31,0)</f>
        <v>369.92745980707394</v>
      </c>
    </row>
    <row r="218" spans="1:6" x14ac:dyDescent="0.2">
      <c r="A218" s="9" t="s">
        <v>532</v>
      </c>
      <c r="B218" s="14" t="s">
        <v>533</v>
      </c>
      <c r="C218" s="6">
        <v>68.75</v>
      </c>
      <c r="D218" s="6">
        <v>159.75</v>
      </c>
      <c r="E218" s="6">
        <f>VLOOKUP(A218,'[1]4 zimes'!A$573:AE$939,30,0)</f>
        <v>128.16666666666666</v>
      </c>
      <c r="F218" s="6">
        <f>VLOOKUP(A218,'[1]4 zimes'!A$573:AE$939,31,0)</f>
        <v>320.57339401820548</v>
      </c>
    </row>
    <row r="219" spans="1:6" x14ac:dyDescent="0.2">
      <c r="A219" s="9" t="s">
        <v>534</v>
      </c>
      <c r="B219" s="14" t="s">
        <v>535</v>
      </c>
      <c r="C219" s="6">
        <v>14.5</v>
      </c>
      <c r="D219" s="6">
        <v>24</v>
      </c>
      <c r="E219" s="6">
        <f>VLOOKUP(A219,'[1]4 zimes'!A$573:AE$939,30,0)</f>
        <v>15.916666666666666</v>
      </c>
      <c r="F219" s="6">
        <f>VLOOKUP(A219,'[1]4 zimes'!A$573:AE$939,31,0)</f>
        <v>444.72109947643986</v>
      </c>
    </row>
    <row r="220" spans="1:6" ht="25.5" x14ac:dyDescent="0.2">
      <c r="A220" s="9" t="s">
        <v>536</v>
      </c>
      <c r="B220" s="14" t="s">
        <v>537</v>
      </c>
      <c r="C220" s="6">
        <v>4.75</v>
      </c>
      <c r="D220" s="6">
        <v>5.75</v>
      </c>
      <c r="E220" s="6">
        <f>VLOOKUP(A220,'[1]4 zimes'!A$573:AE$939,30,0)</f>
        <v>4.166666666666667</v>
      </c>
      <c r="F220" s="6">
        <f>VLOOKUP(A220,'[1]4 zimes'!A$573:AE$939,31,0)</f>
        <v>720</v>
      </c>
    </row>
    <row r="221" spans="1:6" ht="25.5" x14ac:dyDescent="0.2">
      <c r="A221" s="9" t="s">
        <v>538</v>
      </c>
      <c r="B221" s="14" t="s">
        <v>539</v>
      </c>
      <c r="C221" s="6">
        <v>4.25</v>
      </c>
      <c r="D221" s="6">
        <v>14.5</v>
      </c>
      <c r="E221" s="6">
        <f>VLOOKUP(A221,'[1]4 zimes'!A$573:AE$939,30,0)</f>
        <v>12.25</v>
      </c>
      <c r="F221" s="6"/>
    </row>
    <row r="222" spans="1:6" x14ac:dyDescent="0.2">
      <c r="A222" s="9" t="s">
        <v>540</v>
      </c>
      <c r="B222" s="14" t="s">
        <v>541</v>
      </c>
      <c r="C222" s="6">
        <v>33.5</v>
      </c>
      <c r="D222" s="6">
        <v>87.75</v>
      </c>
      <c r="E222" s="6">
        <f>VLOOKUP(A222,'[1]4 zimes'!A$573:AE$939,30,0)</f>
        <v>79.25</v>
      </c>
      <c r="F222" s="6">
        <f>VLOOKUP(A222,'[1]4 zimes'!A$573:AE$939,31,0)</f>
        <v>623.25774973711884</v>
      </c>
    </row>
    <row r="223" spans="1:6" ht="12.75" customHeight="1" x14ac:dyDescent="0.2">
      <c r="A223" s="9" t="s">
        <v>542</v>
      </c>
      <c r="B223" s="14" t="s">
        <v>543</v>
      </c>
      <c r="C223" s="6">
        <v>7</v>
      </c>
      <c r="D223" s="6">
        <v>14.75</v>
      </c>
      <c r="E223" s="6">
        <f>VLOOKUP(A223,'[1]4 zimes'!A$573:AE$939,30,0)</f>
        <v>13.083333333333334</v>
      </c>
      <c r="F223" s="6">
        <f>VLOOKUP(A223,'[1]4 zimes'!A$573:AE$939,31,0)</f>
        <v>566.08853503184719</v>
      </c>
    </row>
    <row r="224" spans="1:6" ht="25.5" x14ac:dyDescent="0.2">
      <c r="A224" s="9" t="s">
        <v>544</v>
      </c>
      <c r="B224" s="14" t="s">
        <v>545</v>
      </c>
      <c r="C224" s="6">
        <v>7</v>
      </c>
      <c r="D224" s="6">
        <v>13.5</v>
      </c>
      <c r="E224" s="6">
        <f>VLOOKUP(A224,'[1]4 zimes'!A$573:AE$939,30,0)</f>
        <v>12.75</v>
      </c>
      <c r="F224" s="6">
        <f>VLOOKUP(A224,'[1]4 zimes'!A$573:AE$939,31,0)</f>
        <v>496.89026143790852</v>
      </c>
    </row>
    <row r="225" spans="1:6" ht="25.5" x14ac:dyDescent="0.2">
      <c r="A225" s="9" t="s">
        <v>546</v>
      </c>
      <c r="B225" s="14" t="s">
        <v>547</v>
      </c>
      <c r="C225" s="6">
        <v>23.5</v>
      </c>
      <c r="D225" s="6">
        <v>42.25</v>
      </c>
      <c r="E225" s="6">
        <f>VLOOKUP(A225,'[1]4 zimes'!A$573:AE$939,30,0)</f>
        <v>33.5</v>
      </c>
      <c r="F225" s="6">
        <f>VLOOKUP(A225,'[1]4 zimes'!A$573:AE$939,31,0)</f>
        <v>533.31333333333328</v>
      </c>
    </row>
    <row r="226" spans="1:6" x14ac:dyDescent="0.2">
      <c r="A226" s="9" t="s">
        <v>548</v>
      </c>
      <c r="B226" s="14" t="s">
        <v>549</v>
      </c>
      <c r="C226" s="6">
        <v>19</v>
      </c>
      <c r="D226" s="6">
        <v>44.25</v>
      </c>
      <c r="E226" s="6">
        <f>VLOOKUP(A226,'[1]4 zimes'!A$573:AE$939,30,0)</f>
        <v>34.166666666666664</v>
      </c>
      <c r="F226" s="6">
        <f>VLOOKUP(A226,'[1]4 zimes'!A$573:AE$939,31,0)</f>
        <v>500.31902439024395</v>
      </c>
    </row>
    <row r="227" spans="1:6" x14ac:dyDescent="0.2">
      <c r="A227" s="9" t="s">
        <v>550</v>
      </c>
      <c r="B227" s="14" t="s">
        <v>551</v>
      </c>
      <c r="C227" s="6">
        <v>34.5</v>
      </c>
      <c r="D227" s="6">
        <v>97.75</v>
      </c>
      <c r="E227" s="6">
        <f>VLOOKUP(A227,'[1]4 zimes'!A$573:AE$939,30,0)</f>
        <v>77</v>
      </c>
      <c r="F227" s="6">
        <f>VLOOKUP(A227,'[1]4 zimes'!A$573:AE$939,31,0)</f>
        <v>571.81098484848485</v>
      </c>
    </row>
    <row r="228" spans="1:6" x14ac:dyDescent="0.2">
      <c r="A228" s="9" t="s">
        <v>552</v>
      </c>
      <c r="B228" s="14" t="s">
        <v>553</v>
      </c>
      <c r="C228" s="6">
        <v>58</v>
      </c>
      <c r="D228" s="6">
        <v>143</v>
      </c>
      <c r="E228" s="6">
        <f>VLOOKUP(A228,'[1]4 zimes'!A$573:AE$939,30,0)</f>
        <v>118.25</v>
      </c>
      <c r="F228" s="6">
        <f>VLOOKUP(A228,'[1]4 zimes'!A$573:AE$939,31,0)</f>
        <v>567.04328400281895</v>
      </c>
    </row>
    <row r="229" spans="1:6" x14ac:dyDescent="0.2">
      <c r="A229" s="9" t="s">
        <v>554</v>
      </c>
      <c r="B229" s="14" t="s">
        <v>555</v>
      </c>
      <c r="C229" s="6">
        <v>7.75</v>
      </c>
      <c r="D229" s="6">
        <v>23.25</v>
      </c>
      <c r="E229" s="6">
        <f>VLOOKUP(A229,'[1]4 zimes'!A$573:AE$939,30,0)</f>
        <v>18.25</v>
      </c>
      <c r="F229" s="6">
        <f>VLOOKUP(A229,'[1]4 zimes'!A$573:AE$939,31,0)</f>
        <v>407.33799086757983</v>
      </c>
    </row>
    <row r="230" spans="1:6" x14ac:dyDescent="0.2">
      <c r="A230" s="9" t="s">
        <v>1061</v>
      </c>
      <c r="B230" s="14" t="s">
        <v>1062</v>
      </c>
      <c r="C230" s="6">
        <v>1</v>
      </c>
      <c r="D230" s="6">
        <v>4.25</v>
      </c>
      <c r="E230" s="6">
        <f>VLOOKUP(A230,'[1]4 zimes'!A$573:AE$939,30,0)</f>
        <v>3.75</v>
      </c>
      <c r="F230" s="6"/>
    </row>
    <row r="231" spans="1:6" x14ac:dyDescent="0.2">
      <c r="A231" s="9" t="s">
        <v>556</v>
      </c>
      <c r="B231" s="14" t="s">
        <v>557</v>
      </c>
      <c r="C231" s="6">
        <v>3</v>
      </c>
      <c r="D231" s="6">
        <v>9.25</v>
      </c>
      <c r="E231" s="6">
        <f>VLOOKUP(A231,'[1]4 zimes'!A$573:AE$939,30,0)</f>
        <v>5.083333333333333</v>
      </c>
      <c r="F231" s="6"/>
    </row>
    <row r="232" spans="1:6" x14ac:dyDescent="0.2">
      <c r="A232" s="9" t="s">
        <v>558</v>
      </c>
      <c r="B232" s="14" t="s">
        <v>559</v>
      </c>
      <c r="C232" s="6">
        <v>2</v>
      </c>
      <c r="D232" s="6">
        <v>6.75</v>
      </c>
      <c r="E232" s="6">
        <f>VLOOKUP(A232,'[1]4 zimes'!A$573:AE$939,30,0)</f>
        <v>3.9166666666666665</v>
      </c>
      <c r="F232" s="6"/>
    </row>
    <row r="233" spans="1:6" x14ac:dyDescent="0.2">
      <c r="A233" s="9" t="s">
        <v>560</v>
      </c>
      <c r="B233" s="14" t="s">
        <v>561</v>
      </c>
      <c r="C233" s="6">
        <v>3</v>
      </c>
      <c r="D233" s="6">
        <v>6</v>
      </c>
      <c r="E233" s="6">
        <f>VLOOKUP(A233,'[1]4 zimes'!A$573:AE$939,30,0)</f>
        <v>3</v>
      </c>
      <c r="F233" s="6"/>
    </row>
    <row r="234" spans="1:6" x14ac:dyDescent="0.2">
      <c r="A234" s="9" t="s">
        <v>562</v>
      </c>
      <c r="B234" s="14" t="s">
        <v>563</v>
      </c>
      <c r="C234" s="6">
        <v>2</v>
      </c>
      <c r="D234" s="6">
        <v>2</v>
      </c>
      <c r="E234" s="6">
        <f>VLOOKUP(A234,'[1]4 zimes'!A$573:AE$939,30,0)</f>
        <v>1.6666666666666667</v>
      </c>
      <c r="F234" s="6"/>
    </row>
    <row r="235" spans="1:6" x14ac:dyDescent="0.2">
      <c r="A235" s="9" t="s">
        <v>564</v>
      </c>
      <c r="B235" s="14" t="s">
        <v>565</v>
      </c>
      <c r="C235" s="6">
        <v>4</v>
      </c>
      <c r="D235" s="6">
        <v>5</v>
      </c>
      <c r="E235" s="6">
        <f>VLOOKUP(A235,'[1]4 zimes'!A$573:AE$939,30,0)</f>
        <v>3</v>
      </c>
      <c r="F235" s="6"/>
    </row>
    <row r="236" spans="1:6" ht="12.75" customHeight="1" x14ac:dyDescent="0.2">
      <c r="A236" s="9" t="s">
        <v>566</v>
      </c>
      <c r="B236" s="14" t="s">
        <v>567</v>
      </c>
      <c r="C236" s="6">
        <v>4.5</v>
      </c>
      <c r="D236" s="6">
        <v>4.75</v>
      </c>
      <c r="E236" s="6">
        <f>VLOOKUP(A236,'[1]4 zimes'!A$573:AE$939,30,0)</f>
        <v>1.5555555555555556</v>
      </c>
      <c r="F236" s="6">
        <f>VLOOKUP(A236,'[1]4 zimes'!A$573:AE$939,31,0)</f>
        <v>108.12214285714286</v>
      </c>
    </row>
    <row r="237" spans="1:6" x14ac:dyDescent="0.2">
      <c r="A237" s="9" t="s">
        <v>568</v>
      </c>
      <c r="B237" s="14" t="s">
        <v>569</v>
      </c>
      <c r="C237" s="6">
        <v>2</v>
      </c>
      <c r="D237" s="6">
        <v>6</v>
      </c>
      <c r="E237" s="6">
        <f>VLOOKUP(A237,'[1]4 zimes'!A$573:AE$939,30,0)</f>
        <v>5</v>
      </c>
      <c r="F237" s="6"/>
    </row>
    <row r="238" spans="1:6" x14ac:dyDescent="0.2">
      <c r="A238" s="9" t="s">
        <v>570</v>
      </c>
      <c r="B238" s="14" t="s">
        <v>571</v>
      </c>
      <c r="C238" s="6">
        <v>5.5</v>
      </c>
      <c r="D238" s="6">
        <v>10.75</v>
      </c>
      <c r="E238" s="6">
        <f>VLOOKUP(A238,'[1]4 zimes'!A$573:AE$939,30,0)</f>
        <v>7.916666666666667</v>
      </c>
      <c r="F238" s="6">
        <f>VLOOKUP(A238,'[1]4 zimes'!A$573:AE$939,31,0)</f>
        <v>388.92210526315796</v>
      </c>
    </row>
    <row r="239" spans="1:6" x14ac:dyDescent="0.2">
      <c r="A239" s="9" t="s">
        <v>572</v>
      </c>
      <c r="B239" s="14" t="s">
        <v>573</v>
      </c>
      <c r="C239" s="6">
        <v>13</v>
      </c>
      <c r="D239" s="6">
        <v>28.5</v>
      </c>
      <c r="E239" s="6">
        <f>VLOOKUP(A239,'[1]4 zimes'!A$573:AE$939,30,0)</f>
        <v>17.416666666666668</v>
      </c>
      <c r="F239" s="6">
        <f>VLOOKUP(A239,'[1]4 zimes'!A$573:AE$939,31,0)</f>
        <v>310.65330143540672</v>
      </c>
    </row>
    <row r="240" spans="1:6" x14ac:dyDescent="0.2">
      <c r="A240" s="9" t="s">
        <v>574</v>
      </c>
      <c r="B240" s="14" t="s">
        <v>575</v>
      </c>
      <c r="C240" s="6">
        <v>3.25</v>
      </c>
      <c r="D240" s="6">
        <v>9.25</v>
      </c>
      <c r="E240" s="6">
        <f>VLOOKUP(A240,'[1]4 zimes'!A$573:AE$939,30,0)</f>
        <v>10.083333333333334</v>
      </c>
      <c r="F240" s="6"/>
    </row>
    <row r="241" spans="1:6" x14ac:dyDescent="0.2">
      <c r="A241" s="9" t="s">
        <v>576</v>
      </c>
      <c r="B241" s="14" t="s">
        <v>577</v>
      </c>
      <c r="C241" s="6">
        <v>3</v>
      </c>
      <c r="D241" s="6">
        <v>9</v>
      </c>
      <c r="E241" s="6">
        <f>VLOOKUP(A241,'[1]4 zimes'!A$573:AE$939,30,0)</f>
        <v>8</v>
      </c>
      <c r="F241" s="6"/>
    </row>
    <row r="242" spans="1:6" x14ac:dyDescent="0.2">
      <c r="A242" s="9" t="s">
        <v>578</v>
      </c>
      <c r="B242" s="14" t="s">
        <v>579</v>
      </c>
      <c r="C242" s="6">
        <v>16</v>
      </c>
      <c r="D242" s="6">
        <v>35.25</v>
      </c>
      <c r="E242" s="6">
        <f>VLOOKUP(A242,'[1]4 zimes'!A$573:AE$939,30,0)</f>
        <v>23.083333333333332</v>
      </c>
      <c r="F242" s="6">
        <f>VLOOKUP(A242,'[1]4 zimes'!A$573:AE$939,31,0)</f>
        <v>497.29722021660655</v>
      </c>
    </row>
    <row r="243" spans="1:6" x14ac:dyDescent="0.2">
      <c r="A243" s="9" t="s">
        <v>580</v>
      </c>
      <c r="B243" s="14" t="s">
        <v>581</v>
      </c>
      <c r="C243" s="6">
        <v>2.5</v>
      </c>
      <c r="D243" s="6">
        <v>3.5</v>
      </c>
      <c r="E243" s="6">
        <f>VLOOKUP(A243,'[1]4 zimes'!A$573:AE$939,30,0)</f>
        <v>3.0833333333333335</v>
      </c>
      <c r="F243" s="6"/>
    </row>
    <row r="244" spans="1:6" x14ac:dyDescent="0.2">
      <c r="A244" s="9" t="s">
        <v>582</v>
      </c>
      <c r="B244" s="14" t="s">
        <v>583</v>
      </c>
      <c r="C244" s="6">
        <v>2</v>
      </c>
      <c r="D244" s="6">
        <v>3.75</v>
      </c>
      <c r="E244" s="6">
        <f>VLOOKUP(A244,'[1]4 zimes'!A$573:AE$939,30,0)</f>
        <v>3.3333333333333335</v>
      </c>
      <c r="F244" s="6"/>
    </row>
    <row r="245" spans="1:6" x14ac:dyDescent="0.2">
      <c r="A245" s="9" t="s">
        <v>584</v>
      </c>
      <c r="B245" s="14" t="s">
        <v>585</v>
      </c>
      <c r="C245" s="6">
        <v>1</v>
      </c>
      <c r="D245" s="6">
        <v>2</v>
      </c>
      <c r="E245" s="6">
        <f>VLOOKUP(A245,'[1]4 zimes'!A$573:AE$939,30,0)</f>
        <v>1.8333333333333333</v>
      </c>
      <c r="F245" s="6"/>
    </row>
    <row r="246" spans="1:6" x14ac:dyDescent="0.2">
      <c r="A246" s="9" t="s">
        <v>586</v>
      </c>
      <c r="B246" s="14" t="s">
        <v>587</v>
      </c>
      <c r="C246" s="6">
        <v>16.75</v>
      </c>
      <c r="D246" s="6">
        <v>38.25</v>
      </c>
      <c r="E246" s="6">
        <f>VLOOKUP(A246,'[1]4 zimes'!A$573:AE$939,30,0)</f>
        <v>29.5</v>
      </c>
      <c r="F246" s="6">
        <f>VLOOKUP(A246,'[1]4 zimes'!A$573:AE$939,31,0)</f>
        <v>349.36627118644071</v>
      </c>
    </row>
    <row r="247" spans="1:6" x14ac:dyDescent="0.2">
      <c r="A247" s="9" t="s">
        <v>588</v>
      </c>
      <c r="B247" s="14" t="s">
        <v>589</v>
      </c>
      <c r="C247" s="6">
        <v>8.5</v>
      </c>
      <c r="D247" s="6">
        <v>13.75</v>
      </c>
      <c r="E247" s="6">
        <f>VLOOKUP(A247,'[1]4 zimes'!A$573:AE$939,30,0)</f>
        <v>11.083333333333334</v>
      </c>
      <c r="F247" s="6">
        <f>VLOOKUP(A247,'[1]4 zimes'!A$573:AE$939,31,0)</f>
        <v>635.0461654135338</v>
      </c>
    </row>
    <row r="248" spans="1:6" x14ac:dyDescent="0.2">
      <c r="A248" s="9" t="s">
        <v>590</v>
      </c>
      <c r="B248" s="14" t="s">
        <v>591</v>
      </c>
      <c r="C248" s="6">
        <v>13.75</v>
      </c>
      <c r="D248" s="6">
        <v>23.75</v>
      </c>
      <c r="E248" s="6">
        <f>VLOOKUP(A248,'[1]4 zimes'!A$573:AE$939,30,0)</f>
        <v>16.416666666666668</v>
      </c>
      <c r="F248" s="6">
        <f>VLOOKUP(A248,'[1]4 zimes'!A$573:AE$939,31,0)</f>
        <v>532.11644670050759</v>
      </c>
    </row>
    <row r="249" spans="1:6" x14ac:dyDescent="0.2">
      <c r="A249" s="9" t="s">
        <v>592</v>
      </c>
      <c r="B249" s="14" t="s">
        <v>593</v>
      </c>
      <c r="C249" s="6">
        <v>2.75</v>
      </c>
      <c r="D249" s="6">
        <v>8.5</v>
      </c>
      <c r="E249" s="6">
        <f>VLOOKUP(A249,'[1]4 zimes'!A$573:AE$939,30,0)</f>
        <v>6.166666666666667</v>
      </c>
      <c r="F249" s="6"/>
    </row>
    <row r="250" spans="1:6" x14ac:dyDescent="0.2">
      <c r="A250" s="9" t="s">
        <v>594</v>
      </c>
      <c r="B250" s="14" t="s">
        <v>595</v>
      </c>
      <c r="C250" s="6">
        <v>1</v>
      </c>
      <c r="D250" s="6">
        <v>3.5</v>
      </c>
      <c r="E250" s="6">
        <f>VLOOKUP(A250,'[1]4 zimes'!A$573:AE$939,30,0)</f>
        <v>2.5833333333333335</v>
      </c>
      <c r="F250" s="6"/>
    </row>
    <row r="251" spans="1:6" x14ac:dyDescent="0.2">
      <c r="A251" s="9" t="s">
        <v>596</v>
      </c>
      <c r="B251" s="14" t="s">
        <v>597</v>
      </c>
      <c r="C251" s="6">
        <v>2.5</v>
      </c>
      <c r="D251" s="6">
        <v>8.75</v>
      </c>
      <c r="E251" s="6">
        <f>VLOOKUP(A251,'[1]4 zimes'!A$573:AE$939,30,0)</f>
        <v>7.5</v>
      </c>
      <c r="F251" s="6"/>
    </row>
    <row r="252" spans="1:6" x14ac:dyDescent="0.2">
      <c r="A252" s="9" t="s">
        <v>598</v>
      </c>
      <c r="B252" s="14" t="s">
        <v>599</v>
      </c>
      <c r="C252" s="6">
        <v>5.25</v>
      </c>
      <c r="D252" s="6">
        <v>10.5</v>
      </c>
      <c r="E252" s="6">
        <f>VLOOKUP(A252,'[1]4 zimes'!A$573:AE$939,30,0)</f>
        <v>8.25</v>
      </c>
      <c r="F252" s="6">
        <f>VLOOKUP(A252,'[1]4 zimes'!A$573:AE$939,31,0)</f>
        <v>635.6649494949495</v>
      </c>
    </row>
    <row r="253" spans="1:6" x14ac:dyDescent="0.2">
      <c r="A253" s="9" t="s">
        <v>600</v>
      </c>
      <c r="B253" s="14" t="s">
        <v>601</v>
      </c>
      <c r="C253" s="6">
        <v>2</v>
      </c>
      <c r="D253" s="6">
        <v>3.5</v>
      </c>
      <c r="E253" s="6">
        <f>VLOOKUP(A253,'[1]4 zimes'!A$573:AE$939,30,0)</f>
        <v>3.25</v>
      </c>
      <c r="F253" s="6"/>
    </row>
    <row r="254" spans="1:6" x14ac:dyDescent="0.2">
      <c r="A254" s="9" t="s">
        <v>602</v>
      </c>
      <c r="B254" s="14" t="s">
        <v>603</v>
      </c>
      <c r="C254" s="6">
        <v>1</v>
      </c>
      <c r="D254" s="6">
        <v>2</v>
      </c>
      <c r="E254" s="6" t="s">
        <v>1158</v>
      </c>
      <c r="F254" s="6" t="s">
        <v>1158</v>
      </c>
    </row>
    <row r="255" spans="1:6" x14ac:dyDescent="0.2">
      <c r="A255" s="9" t="s">
        <v>604</v>
      </c>
      <c r="B255" s="14" t="s">
        <v>605</v>
      </c>
      <c r="C255" s="6">
        <v>11</v>
      </c>
      <c r="D255" s="6">
        <v>24.5</v>
      </c>
      <c r="E255" s="6">
        <f>VLOOKUP(A255,'[1]4 zimes'!A$573:AE$939,30,0)</f>
        <v>19.166666666666668</v>
      </c>
      <c r="F255" s="6">
        <f>VLOOKUP(A255,'[1]4 zimes'!A$573:AE$939,31,0)</f>
        <v>531.51173913043476</v>
      </c>
    </row>
    <row r="256" spans="1:6" x14ac:dyDescent="0.2">
      <c r="A256" s="9" t="s">
        <v>606</v>
      </c>
      <c r="B256" s="14" t="s">
        <v>607</v>
      </c>
      <c r="C256" s="6">
        <v>3.75</v>
      </c>
      <c r="D256" s="6">
        <v>7</v>
      </c>
      <c r="E256" s="6">
        <f>VLOOKUP(A256,'[1]4 zimes'!A$573:AE$939,30,0)</f>
        <v>5.166666666666667</v>
      </c>
      <c r="F256" s="6"/>
    </row>
    <row r="257" spans="1:6" x14ac:dyDescent="0.2">
      <c r="A257" s="9" t="s">
        <v>608</v>
      </c>
      <c r="B257" s="14" t="s">
        <v>609</v>
      </c>
      <c r="C257" s="6">
        <v>1</v>
      </c>
      <c r="D257" s="6">
        <v>1</v>
      </c>
      <c r="E257" s="6" t="s">
        <v>1158</v>
      </c>
      <c r="F257" s="6" t="s">
        <v>1158</v>
      </c>
    </row>
    <row r="258" spans="1:6" x14ac:dyDescent="0.2">
      <c r="A258" s="9" t="s">
        <v>610</v>
      </c>
      <c r="B258" s="14" t="s">
        <v>611</v>
      </c>
      <c r="C258" s="6">
        <v>4</v>
      </c>
      <c r="D258" s="6">
        <v>10.5</v>
      </c>
      <c r="E258" s="6">
        <f>VLOOKUP(A258,'[1]4 zimes'!A$573:AE$939,30,0)</f>
        <v>6.916666666666667</v>
      </c>
      <c r="F258" s="6"/>
    </row>
    <row r="259" spans="1:6" x14ac:dyDescent="0.2">
      <c r="A259" s="9" t="s">
        <v>612</v>
      </c>
      <c r="B259" s="14" t="s">
        <v>613</v>
      </c>
      <c r="C259" s="6">
        <v>3.25</v>
      </c>
      <c r="D259" s="6">
        <v>6.25</v>
      </c>
      <c r="E259" s="6">
        <f>VLOOKUP(A259,'[1]4 zimes'!A$573:AE$939,30,0)</f>
        <v>3.4166666666666665</v>
      </c>
      <c r="F259" s="6"/>
    </row>
    <row r="260" spans="1:6" x14ac:dyDescent="0.2">
      <c r="A260" s="9" t="s">
        <v>614</v>
      </c>
      <c r="B260" s="14" t="s">
        <v>615</v>
      </c>
      <c r="C260" s="6">
        <v>27.25</v>
      </c>
      <c r="D260" s="6">
        <v>63</v>
      </c>
      <c r="E260" s="6">
        <f>VLOOKUP(A260,'[1]4 zimes'!A$573:AE$939,30,0)</f>
        <v>50.333333333333336</v>
      </c>
      <c r="F260" s="6">
        <f>VLOOKUP(A260,'[1]4 zimes'!A$573:AE$939,31,0)</f>
        <v>466.71248344370866</v>
      </c>
    </row>
    <row r="261" spans="1:6" ht="25.5" x14ac:dyDescent="0.2">
      <c r="A261" s="9" t="s">
        <v>616</v>
      </c>
      <c r="B261" s="14" t="s">
        <v>617</v>
      </c>
      <c r="C261" s="6">
        <v>111</v>
      </c>
      <c r="D261" s="6">
        <v>359.25</v>
      </c>
      <c r="E261" s="6">
        <f>VLOOKUP(A261,'[1]4 zimes'!A$573:AE$939,30,0)</f>
        <v>291.33333333333331</v>
      </c>
      <c r="F261" s="6">
        <f>VLOOKUP(A261,'[1]4 zimes'!A$573:AE$939,31,0)</f>
        <v>434.19626716247143</v>
      </c>
    </row>
    <row r="262" spans="1:6" x14ac:dyDescent="0.2">
      <c r="A262" s="9" t="s">
        <v>618</v>
      </c>
      <c r="B262" s="14" t="s">
        <v>619</v>
      </c>
      <c r="C262" s="6">
        <v>282.25</v>
      </c>
      <c r="D262" s="6">
        <v>811.5</v>
      </c>
      <c r="E262" s="6">
        <f>VLOOKUP(A262,'[1]4 zimes'!A$573:AE$939,30,0)</f>
        <v>623.83333333333337</v>
      </c>
      <c r="F262" s="6">
        <f>VLOOKUP(A262,'[1]4 zimes'!A$573:AE$939,31,0)</f>
        <v>369.81182741116749</v>
      </c>
    </row>
    <row r="263" spans="1:6" x14ac:dyDescent="0.2">
      <c r="A263" s="9" t="s">
        <v>620</v>
      </c>
      <c r="B263" s="14" t="s">
        <v>621</v>
      </c>
      <c r="C263" s="6">
        <v>22.25</v>
      </c>
      <c r="D263" s="6">
        <v>66.75</v>
      </c>
      <c r="E263" s="6">
        <f>VLOOKUP(A263,'[1]4 zimes'!A$573:AE$939,30,0)</f>
        <v>50.833333333333336</v>
      </c>
      <c r="F263" s="6">
        <f>VLOOKUP(A263,'[1]4 zimes'!A$573:AE$939,31,0)</f>
        <v>274.66847540983605</v>
      </c>
    </row>
    <row r="264" spans="1:6" x14ac:dyDescent="0.2">
      <c r="A264" s="9" t="s">
        <v>622</v>
      </c>
      <c r="B264" s="14" t="s">
        <v>623</v>
      </c>
      <c r="C264" s="6">
        <v>6.5</v>
      </c>
      <c r="D264" s="6">
        <v>13.25</v>
      </c>
      <c r="E264" s="6">
        <f>VLOOKUP(A264,'[1]4 zimes'!A$573:AE$939,30,0)</f>
        <v>7.833333333333333</v>
      </c>
      <c r="F264" s="6">
        <f>VLOOKUP(A264,'[1]4 zimes'!A$573:AE$939,31,0)</f>
        <v>337.1917021276596</v>
      </c>
    </row>
    <row r="265" spans="1:6" x14ac:dyDescent="0.2">
      <c r="A265" s="9" t="s">
        <v>624</v>
      </c>
      <c r="B265" s="14" t="s">
        <v>625</v>
      </c>
      <c r="C265" s="6">
        <v>4</v>
      </c>
      <c r="D265" s="6">
        <v>5.75</v>
      </c>
      <c r="E265" s="6">
        <f>VLOOKUP(A265,'[1]4 zimes'!A$573:AE$939,30,0)</f>
        <v>2.75</v>
      </c>
      <c r="F265" s="6"/>
    </row>
    <row r="266" spans="1:6" ht="25.5" x14ac:dyDescent="0.2">
      <c r="A266" s="9" t="s">
        <v>626</v>
      </c>
      <c r="B266" s="14" t="s">
        <v>627</v>
      </c>
      <c r="C266" s="6">
        <v>23.25</v>
      </c>
      <c r="D266" s="6">
        <v>70.25</v>
      </c>
      <c r="E266" s="6">
        <f>VLOOKUP(A266,'[1]4 zimes'!A$573:AE$939,30,0)</f>
        <v>58.916666666666664</v>
      </c>
      <c r="F266" s="6">
        <f>VLOOKUP(A266,'[1]4 zimes'!A$573:AE$939,31,0)</f>
        <v>368.57386138613862</v>
      </c>
    </row>
    <row r="267" spans="1:6" x14ac:dyDescent="0.2">
      <c r="A267" s="9" t="s">
        <v>628</v>
      </c>
      <c r="B267" s="14" t="s">
        <v>629</v>
      </c>
      <c r="C267" s="6">
        <v>4.75</v>
      </c>
      <c r="D267" s="6">
        <v>12.25</v>
      </c>
      <c r="E267" s="6">
        <f>VLOOKUP(A267,'[1]4 zimes'!A$573:AE$939,30,0)</f>
        <v>3.6666666666666665</v>
      </c>
      <c r="F267" s="6">
        <f>VLOOKUP(A267,'[1]4 zimes'!A$573:AE$939,31,0)</f>
        <v>178.0151515151515</v>
      </c>
    </row>
    <row r="268" spans="1:6" x14ac:dyDescent="0.2">
      <c r="A268" s="9" t="s">
        <v>630</v>
      </c>
      <c r="B268" s="14" t="s">
        <v>631</v>
      </c>
      <c r="C268" s="6">
        <v>22</v>
      </c>
      <c r="D268" s="6">
        <v>68.75</v>
      </c>
      <c r="E268" s="6">
        <f>VLOOKUP(A268,'[1]4 zimes'!A$573:AE$939,30,0)</f>
        <v>53</v>
      </c>
      <c r="F268" s="6">
        <f>VLOOKUP(A268,'[1]4 zimes'!A$573:AE$939,31,0)</f>
        <v>336.24800314465404</v>
      </c>
    </row>
    <row r="269" spans="1:6" ht="25.5" x14ac:dyDescent="0.2">
      <c r="A269" s="9" t="s">
        <v>632</v>
      </c>
      <c r="B269" s="14" t="s">
        <v>633</v>
      </c>
      <c r="C269" s="6">
        <v>12.75</v>
      </c>
      <c r="D269" s="6">
        <v>35</v>
      </c>
      <c r="E269" s="6">
        <f>VLOOKUP(A269,'[1]4 zimes'!A$573:AE$939,30,0)</f>
        <v>30.833333333333332</v>
      </c>
      <c r="F269" s="6">
        <f>VLOOKUP(A269,'[1]4 zimes'!A$573:AE$939,31,0)</f>
        <v>609.62410810810809</v>
      </c>
    </row>
    <row r="270" spans="1:6" x14ac:dyDescent="0.2">
      <c r="A270" s="9" t="s">
        <v>634</v>
      </c>
      <c r="B270" s="14" t="s">
        <v>635</v>
      </c>
      <c r="C270" s="6">
        <v>3</v>
      </c>
      <c r="D270" s="6">
        <v>3.75</v>
      </c>
      <c r="E270" s="6">
        <f>VLOOKUP(A270,'[1]4 zimes'!A$573:AE$939,30,0)</f>
        <v>2.75</v>
      </c>
      <c r="F270" s="6"/>
    </row>
    <row r="271" spans="1:6" x14ac:dyDescent="0.2">
      <c r="A271" s="9" t="s">
        <v>636</v>
      </c>
      <c r="B271" s="14" t="s">
        <v>637</v>
      </c>
      <c r="C271" s="6">
        <v>1</v>
      </c>
      <c r="D271" s="6">
        <v>1</v>
      </c>
      <c r="E271" s="6">
        <f>VLOOKUP(A271,'[1]4 zimes'!A$573:AE$939,30,0)</f>
        <v>1</v>
      </c>
      <c r="F271" s="6"/>
    </row>
    <row r="272" spans="1:6" x14ac:dyDescent="0.2">
      <c r="A272" s="9" t="s">
        <v>638</v>
      </c>
      <c r="B272" s="14" t="s">
        <v>639</v>
      </c>
      <c r="C272" s="6">
        <v>29.25</v>
      </c>
      <c r="D272" s="6">
        <v>80</v>
      </c>
      <c r="E272" s="6">
        <f>VLOOKUP(A272,'[1]4 zimes'!A$573:AE$939,30,0)</f>
        <v>66.166666666666671</v>
      </c>
      <c r="F272" s="6">
        <f>VLOOKUP(A272,'[1]4 zimes'!A$573:AE$939,31,0)</f>
        <v>391.99243073047865</v>
      </c>
    </row>
    <row r="273" spans="1:6" x14ac:dyDescent="0.2">
      <c r="A273" s="9" t="s">
        <v>640</v>
      </c>
      <c r="B273" s="14" t="s">
        <v>641</v>
      </c>
      <c r="C273" s="6">
        <v>8</v>
      </c>
      <c r="D273" s="6">
        <v>22</v>
      </c>
      <c r="E273" s="6">
        <f>VLOOKUP(A273,'[1]4 zimes'!A$573:AE$939,30,0)</f>
        <v>19.75</v>
      </c>
      <c r="F273" s="6">
        <f>VLOOKUP(A273,'[1]4 zimes'!A$573:AE$939,31,0)</f>
        <v>452.05481012658231</v>
      </c>
    </row>
    <row r="274" spans="1:6" x14ac:dyDescent="0.2">
      <c r="A274" s="9" t="s">
        <v>642</v>
      </c>
      <c r="B274" s="14" t="s">
        <v>643</v>
      </c>
      <c r="C274" s="6">
        <v>6</v>
      </c>
      <c r="D274" s="6">
        <v>16.75</v>
      </c>
      <c r="E274" s="6">
        <f>VLOOKUP(A274,'[1]4 zimes'!A$573:AE$939,30,0)</f>
        <v>13.083333333333334</v>
      </c>
      <c r="F274" s="6">
        <f>VLOOKUP(A274,'[1]4 zimes'!A$573:AE$939,31,0)</f>
        <v>311.39324840764328</v>
      </c>
    </row>
    <row r="275" spans="1:6" ht="25.5" x14ac:dyDescent="0.2">
      <c r="A275" s="9" t="s">
        <v>644</v>
      </c>
      <c r="B275" s="14" t="s">
        <v>645</v>
      </c>
      <c r="C275" s="6">
        <v>18</v>
      </c>
      <c r="D275" s="6">
        <v>47</v>
      </c>
      <c r="E275" s="6">
        <f>VLOOKUP(A275,'[1]4 zimes'!A$573:AE$939,30,0)</f>
        <v>34.083333333333336</v>
      </c>
      <c r="F275" s="6">
        <f>VLOOKUP(A275,'[1]4 zimes'!A$573:AE$939,31,0)</f>
        <v>487.48980440097796</v>
      </c>
    </row>
    <row r="276" spans="1:6" x14ac:dyDescent="0.2">
      <c r="A276" s="9" t="s">
        <v>646</v>
      </c>
      <c r="B276" s="14" t="s">
        <v>647</v>
      </c>
      <c r="C276" s="6">
        <v>5</v>
      </c>
      <c r="D276" s="6">
        <v>10.75</v>
      </c>
      <c r="E276" s="6">
        <f>VLOOKUP(A276,'[1]4 zimes'!A$573:AE$939,30,0)</f>
        <v>8.1666666666666661</v>
      </c>
      <c r="F276" s="6">
        <f>VLOOKUP(A276,'[1]4 zimes'!A$573:AE$939,31,0)</f>
        <v>564.64887755102041</v>
      </c>
    </row>
    <row r="277" spans="1:6" x14ac:dyDescent="0.2">
      <c r="A277" s="9" t="s">
        <v>648</v>
      </c>
      <c r="B277" s="14" t="s">
        <v>649</v>
      </c>
      <c r="C277" s="6">
        <v>33.5</v>
      </c>
      <c r="D277" s="6">
        <v>141.75</v>
      </c>
      <c r="E277" s="6">
        <f>VLOOKUP(A277,'[1]4 zimes'!A$573:AE$939,30,0)</f>
        <v>115</v>
      </c>
      <c r="F277" s="6">
        <f>VLOOKUP(A277,'[1]4 zimes'!A$573:AE$939,31,0)</f>
        <v>477.8836449275363</v>
      </c>
    </row>
    <row r="278" spans="1:6" x14ac:dyDescent="0.2">
      <c r="A278" s="9" t="s">
        <v>650</v>
      </c>
      <c r="B278" s="14" t="s">
        <v>651</v>
      </c>
      <c r="C278" s="6">
        <v>3</v>
      </c>
      <c r="D278" s="6">
        <v>6.5</v>
      </c>
      <c r="E278" s="6">
        <f>VLOOKUP(A278,'[1]4 zimes'!A$573:AE$939,30,0)</f>
        <v>4.25</v>
      </c>
      <c r="F278" s="6"/>
    </row>
    <row r="279" spans="1:6" x14ac:dyDescent="0.2">
      <c r="A279" s="9" t="s">
        <v>652</v>
      </c>
      <c r="B279" s="14" t="s">
        <v>653</v>
      </c>
      <c r="C279" s="6">
        <v>19.75</v>
      </c>
      <c r="D279" s="6">
        <v>43</v>
      </c>
      <c r="E279" s="6">
        <f>VLOOKUP(A279,'[1]4 zimes'!A$573:AE$939,30,0)</f>
        <v>32.666666666666664</v>
      </c>
      <c r="F279" s="6">
        <f>VLOOKUP(A279,'[1]4 zimes'!A$573:AE$939,31,0)</f>
        <v>359.28301020408162</v>
      </c>
    </row>
    <row r="280" spans="1:6" x14ac:dyDescent="0.2">
      <c r="A280" s="9" t="s">
        <v>654</v>
      </c>
      <c r="B280" s="14" t="s">
        <v>655</v>
      </c>
      <c r="C280" s="6">
        <v>8.5</v>
      </c>
      <c r="D280" s="6">
        <v>30.75</v>
      </c>
      <c r="E280" s="6">
        <f>VLOOKUP(A280,'[1]4 zimes'!A$573:AE$939,30,0)</f>
        <v>26.333333333333332</v>
      </c>
      <c r="F280" s="6">
        <f>VLOOKUP(A280,'[1]4 zimes'!A$573:AE$939,31,0)</f>
        <v>300.58515822784813</v>
      </c>
    </row>
    <row r="281" spans="1:6" x14ac:dyDescent="0.2">
      <c r="A281" s="9" t="s">
        <v>656</v>
      </c>
      <c r="B281" s="14" t="s">
        <v>657</v>
      </c>
      <c r="C281" s="6">
        <v>191</v>
      </c>
      <c r="D281" s="6">
        <v>492.5</v>
      </c>
      <c r="E281" s="6">
        <f>VLOOKUP(A281,'[1]4 zimes'!A$573:AE$939,30,0)</f>
        <v>407.58333333333331</v>
      </c>
      <c r="F281" s="6">
        <f>VLOOKUP(A281,'[1]4 zimes'!A$573:AE$939,31,0)</f>
        <v>338.75700265794319</v>
      </c>
    </row>
    <row r="282" spans="1:6" x14ac:dyDescent="0.2">
      <c r="A282" s="9" t="s">
        <v>658</v>
      </c>
      <c r="B282" s="14" t="s">
        <v>659</v>
      </c>
      <c r="C282" s="6">
        <v>32.5</v>
      </c>
      <c r="D282" s="6">
        <v>89.5</v>
      </c>
      <c r="E282" s="6">
        <f>VLOOKUP(A282,'[1]4 zimes'!A$573:AE$939,30,0)</f>
        <v>76.416666666666671</v>
      </c>
      <c r="F282" s="6">
        <f>VLOOKUP(A282,'[1]4 zimes'!A$573:AE$939,31,0)</f>
        <v>380.14786259541984</v>
      </c>
    </row>
    <row r="283" spans="1:6" x14ac:dyDescent="0.2">
      <c r="A283" s="9" t="s">
        <v>660</v>
      </c>
      <c r="B283" s="14" t="s">
        <v>661</v>
      </c>
      <c r="C283" s="6">
        <v>4</v>
      </c>
      <c r="D283" s="6">
        <v>11.5</v>
      </c>
      <c r="E283" s="6">
        <f>VLOOKUP(A283,'[1]4 zimes'!A$573:AE$939,30,0)</f>
        <v>9.1666666666666661</v>
      </c>
      <c r="F283" s="6"/>
    </row>
    <row r="284" spans="1:6" x14ac:dyDescent="0.2">
      <c r="A284" s="9" t="s">
        <v>662</v>
      </c>
      <c r="B284" s="14" t="s">
        <v>663</v>
      </c>
      <c r="C284" s="6">
        <v>32.75</v>
      </c>
      <c r="D284" s="6">
        <v>76.75</v>
      </c>
      <c r="E284" s="6">
        <f>VLOOKUP(A284,'[1]4 zimes'!A$573:AE$939,30,0)</f>
        <v>57.75</v>
      </c>
      <c r="F284" s="6">
        <f>VLOOKUP(A284,'[1]4 zimes'!A$573:AE$939,31,0)</f>
        <v>332.49959595959598</v>
      </c>
    </row>
    <row r="285" spans="1:6" ht="25.5" x14ac:dyDescent="0.2">
      <c r="A285" s="9" t="s">
        <v>664</v>
      </c>
      <c r="B285" s="14" t="s">
        <v>665</v>
      </c>
      <c r="C285" s="6">
        <v>101.5</v>
      </c>
      <c r="D285" s="6">
        <v>265.75</v>
      </c>
      <c r="E285" s="6">
        <f>VLOOKUP(A285,'[1]4 zimes'!A$573:AE$939,30,0)</f>
        <v>203.5</v>
      </c>
      <c r="F285" s="6">
        <f>VLOOKUP(A285,'[1]4 zimes'!A$573:AE$939,31,0)</f>
        <v>323.16061015561013</v>
      </c>
    </row>
    <row r="286" spans="1:6" x14ac:dyDescent="0.2">
      <c r="A286" s="9" t="s">
        <v>666</v>
      </c>
      <c r="B286" s="14" t="s">
        <v>667</v>
      </c>
      <c r="C286" s="6">
        <v>16.75</v>
      </c>
      <c r="D286" s="6">
        <v>33.25</v>
      </c>
      <c r="E286" s="6">
        <f>VLOOKUP(A286,'[1]4 zimes'!A$573:AE$939,30,0)</f>
        <v>28.666666666666668</v>
      </c>
      <c r="F286" s="6">
        <f>VLOOKUP(A286,'[1]4 zimes'!A$573:AE$939,31,0)</f>
        <v>343.01188953488372</v>
      </c>
    </row>
    <row r="287" spans="1:6" x14ac:dyDescent="0.2">
      <c r="A287" s="9" t="s">
        <v>668</v>
      </c>
      <c r="B287" s="14" t="s">
        <v>669</v>
      </c>
      <c r="C287" s="6">
        <v>122.25</v>
      </c>
      <c r="D287" s="6">
        <v>335.25</v>
      </c>
      <c r="E287" s="6">
        <f>VLOOKUP(A287,'[1]4 zimes'!A$573:AE$939,30,0)</f>
        <v>262.66666666666669</v>
      </c>
      <c r="F287" s="6">
        <f>VLOOKUP(A287,'[1]4 zimes'!A$573:AE$939,31,0)</f>
        <v>388.57085342639596</v>
      </c>
    </row>
    <row r="288" spans="1:6" x14ac:dyDescent="0.2">
      <c r="A288" s="9" t="s">
        <v>670</v>
      </c>
      <c r="B288" s="14" t="s">
        <v>671</v>
      </c>
      <c r="C288" s="6">
        <v>119.25</v>
      </c>
      <c r="D288" s="6">
        <v>305.25</v>
      </c>
      <c r="E288" s="6">
        <f>VLOOKUP(A288,'[1]4 zimes'!A$573:AE$939,30,0)</f>
        <v>239.91666666666666</v>
      </c>
      <c r="F288" s="6">
        <f>VLOOKUP(A288,'[1]4 zimes'!A$573:AE$939,31,0)</f>
        <v>318.16004862799588</v>
      </c>
    </row>
    <row r="289" spans="1:6" x14ac:dyDescent="0.2">
      <c r="A289" s="9" t="s">
        <v>672</v>
      </c>
      <c r="B289" s="14" t="s">
        <v>673</v>
      </c>
      <c r="C289" s="6">
        <v>42.5</v>
      </c>
      <c r="D289" s="6">
        <v>102.75</v>
      </c>
      <c r="E289" s="6">
        <f>VLOOKUP(A289,'[1]4 zimes'!A$573:AE$939,30,0)</f>
        <v>72.833333333333329</v>
      </c>
      <c r="F289" s="6">
        <f>VLOOKUP(A289,'[1]4 zimes'!A$573:AE$939,31,0)</f>
        <v>324.25725400457668</v>
      </c>
    </row>
    <row r="290" spans="1:6" x14ac:dyDescent="0.2">
      <c r="A290" s="9" t="s">
        <v>674</v>
      </c>
      <c r="B290" s="14" t="s">
        <v>675</v>
      </c>
      <c r="C290" s="6">
        <v>132</v>
      </c>
      <c r="D290" s="6">
        <v>317.75</v>
      </c>
      <c r="E290" s="6">
        <f>VLOOKUP(A290,'[1]4 zimes'!A$573:AE$939,30,0)</f>
        <v>279.08333333333331</v>
      </c>
      <c r="F290" s="6">
        <f>VLOOKUP(A290,'[1]4 zimes'!A$573:AE$939,31,0)</f>
        <v>262.75862944162429</v>
      </c>
    </row>
    <row r="291" spans="1:6" x14ac:dyDescent="0.2">
      <c r="A291" s="9" t="s">
        <v>676</v>
      </c>
      <c r="B291" s="14" t="s">
        <v>677</v>
      </c>
      <c r="C291" s="6">
        <v>152.75</v>
      </c>
      <c r="D291" s="6">
        <v>381.5</v>
      </c>
      <c r="E291" s="6">
        <f>VLOOKUP(A291,'[1]4 zimes'!A$573:AE$939,30,0)</f>
        <v>303.25</v>
      </c>
      <c r="F291" s="6">
        <f>VLOOKUP(A291,'[1]4 zimes'!A$573:AE$939,31,0)</f>
        <v>274.00344874965646</v>
      </c>
    </row>
    <row r="292" spans="1:6" x14ac:dyDescent="0.2">
      <c r="A292" s="9" t="s">
        <v>678</v>
      </c>
      <c r="B292" s="14" t="s">
        <v>679</v>
      </c>
      <c r="C292" s="6">
        <v>234.25</v>
      </c>
      <c r="D292" s="6">
        <v>406.5</v>
      </c>
      <c r="E292" s="6">
        <f>VLOOKUP(A292,'[1]4 zimes'!A$573:AE$939,30,0)</f>
        <v>272.16666666666669</v>
      </c>
      <c r="F292" s="6">
        <f>VLOOKUP(A292,'[1]4 zimes'!A$573:AE$939,31,0)</f>
        <v>492.33862522963881</v>
      </c>
    </row>
    <row r="293" spans="1:6" x14ac:dyDescent="0.2">
      <c r="A293" s="9" t="s">
        <v>680</v>
      </c>
      <c r="B293" s="14" t="s">
        <v>681</v>
      </c>
      <c r="C293" s="6">
        <v>170.25</v>
      </c>
      <c r="D293" s="6">
        <v>303.75</v>
      </c>
      <c r="E293" s="6">
        <f>VLOOKUP(A293,'[1]4 zimes'!A$573:AE$939,30,0)</f>
        <v>217.66666666666666</v>
      </c>
      <c r="F293" s="6">
        <f>VLOOKUP(A293,'[1]4 zimes'!A$573:AE$939,31,0)</f>
        <v>455.36593415007661</v>
      </c>
    </row>
    <row r="294" spans="1:6" x14ac:dyDescent="0.2">
      <c r="A294" s="9" t="s">
        <v>682</v>
      </c>
      <c r="B294" s="14" t="s">
        <v>683</v>
      </c>
      <c r="C294" s="6">
        <v>2</v>
      </c>
      <c r="D294" s="6">
        <v>5.5</v>
      </c>
      <c r="E294" s="6">
        <f>VLOOKUP(A294,'[1]4 zimes'!A$573:AE$939,30,0)</f>
        <v>4.166666666666667</v>
      </c>
      <c r="F294" s="6"/>
    </row>
    <row r="295" spans="1:6" x14ac:dyDescent="0.2">
      <c r="A295" s="9" t="s">
        <v>684</v>
      </c>
      <c r="B295" s="14" t="s">
        <v>685</v>
      </c>
      <c r="C295" s="6">
        <v>18.5</v>
      </c>
      <c r="D295" s="6">
        <v>41.5</v>
      </c>
      <c r="E295" s="6">
        <f>VLOOKUP(A295,'[1]4 zimes'!A$573:AE$939,30,0)</f>
        <v>45.916666666666664</v>
      </c>
      <c r="F295" s="6">
        <f>VLOOKUP(A295,'[1]4 zimes'!A$573:AE$939,31,0)</f>
        <v>402.01662431941929</v>
      </c>
    </row>
    <row r="296" spans="1:6" x14ac:dyDescent="0.2">
      <c r="A296" s="9" t="s">
        <v>686</v>
      </c>
      <c r="B296" s="14" t="s">
        <v>687</v>
      </c>
      <c r="C296" s="6">
        <v>294</v>
      </c>
      <c r="D296" s="6">
        <v>816.25</v>
      </c>
      <c r="E296" s="6">
        <f>VLOOKUP(A296,'[1]4 zimes'!A$573:AE$939,30,0)</f>
        <v>640.91666666666663</v>
      </c>
      <c r="F296" s="6">
        <f>VLOOKUP(A296,'[1]4 zimes'!A$573:AE$939,31,0)</f>
        <v>348.60115459628145</v>
      </c>
    </row>
    <row r="297" spans="1:6" x14ac:dyDescent="0.2">
      <c r="A297" s="9" t="s">
        <v>688</v>
      </c>
      <c r="B297" s="14" t="s">
        <v>689</v>
      </c>
      <c r="C297" s="6">
        <v>36.75</v>
      </c>
      <c r="D297" s="6">
        <v>75.25</v>
      </c>
      <c r="E297" s="6">
        <f>VLOOKUP(A297,'[1]4 zimes'!A$573:AE$939,30,0)</f>
        <v>56.333333333333336</v>
      </c>
      <c r="F297" s="6">
        <f>VLOOKUP(A297,'[1]4 zimes'!A$573:AE$939,31,0)</f>
        <v>442.41119822485211</v>
      </c>
    </row>
    <row r="298" spans="1:6" x14ac:dyDescent="0.2">
      <c r="A298" s="9" t="s">
        <v>690</v>
      </c>
      <c r="B298" s="14" t="s">
        <v>691</v>
      </c>
      <c r="C298" s="6">
        <v>229.25</v>
      </c>
      <c r="D298" s="6">
        <v>529.25</v>
      </c>
      <c r="E298" s="6">
        <f>VLOOKUP(A298,'[1]4 zimes'!A$573:AE$939,30,0)</f>
        <v>429</v>
      </c>
      <c r="F298" s="6">
        <f>VLOOKUP(A298,'[1]4 zimes'!A$573:AE$939,31,0)</f>
        <v>554.46067599067612</v>
      </c>
    </row>
    <row r="299" spans="1:6" x14ac:dyDescent="0.2">
      <c r="A299" s="9" t="s">
        <v>692</v>
      </c>
      <c r="B299" s="14" t="s">
        <v>693</v>
      </c>
      <c r="C299" s="6">
        <v>68</v>
      </c>
      <c r="D299" s="6">
        <v>132.5</v>
      </c>
      <c r="E299" s="6">
        <f>VLOOKUP(A299,'[1]4 zimes'!A$573:AE$939,30,0)</f>
        <v>102.83333333333333</v>
      </c>
      <c r="F299" s="6">
        <f>VLOOKUP(A299,'[1]4 zimes'!A$573:AE$939,31,0)</f>
        <v>494.05576985413296</v>
      </c>
    </row>
    <row r="300" spans="1:6" x14ac:dyDescent="0.2">
      <c r="A300" s="9" t="s">
        <v>694</v>
      </c>
      <c r="B300" s="14" t="s">
        <v>695</v>
      </c>
      <c r="C300" s="6">
        <v>1</v>
      </c>
      <c r="D300" s="6">
        <v>2.5</v>
      </c>
      <c r="E300" s="6">
        <f>VLOOKUP(A300,'[1]4 zimes'!A$573:AE$939,30,0)</f>
        <v>2.4166666666666665</v>
      </c>
      <c r="F300" s="6"/>
    </row>
    <row r="301" spans="1:6" x14ac:dyDescent="0.2">
      <c r="A301" s="9" t="s">
        <v>696</v>
      </c>
      <c r="B301" s="14" t="s">
        <v>697</v>
      </c>
      <c r="C301" s="6">
        <v>1</v>
      </c>
      <c r="D301" s="6">
        <v>4</v>
      </c>
      <c r="E301" s="6">
        <f>VLOOKUP(A301,'[1]4 zimes'!A$573:AE$939,30,0)</f>
        <v>3.3333333333333335</v>
      </c>
      <c r="F301" s="6"/>
    </row>
    <row r="302" spans="1:6" x14ac:dyDescent="0.2">
      <c r="A302" s="9" t="s">
        <v>698</v>
      </c>
      <c r="B302" s="14" t="s">
        <v>699</v>
      </c>
      <c r="C302" s="6">
        <v>4</v>
      </c>
      <c r="D302" s="6">
        <v>14.5</v>
      </c>
      <c r="E302" s="6">
        <f>VLOOKUP(A302,'[1]4 zimes'!A$573:AE$939,30,0)</f>
        <v>12.5</v>
      </c>
      <c r="F302" s="6"/>
    </row>
    <row r="303" spans="1:6" x14ac:dyDescent="0.2">
      <c r="A303" s="9" t="s">
        <v>700</v>
      </c>
      <c r="B303" s="14" t="s">
        <v>701</v>
      </c>
      <c r="C303" s="6">
        <v>3.25</v>
      </c>
      <c r="D303" s="6">
        <v>4</v>
      </c>
      <c r="E303" s="6">
        <f>VLOOKUP(A303,'[1]4 zimes'!A$573:AE$939,30,0)</f>
        <v>2.0833333333333335</v>
      </c>
      <c r="F303" s="6"/>
    </row>
    <row r="304" spans="1:6" x14ac:dyDescent="0.2">
      <c r="A304" s="9" t="s">
        <v>702</v>
      </c>
      <c r="B304" s="14" t="s">
        <v>703</v>
      </c>
      <c r="C304" s="6">
        <v>1</v>
      </c>
      <c r="D304" s="6">
        <v>3</v>
      </c>
      <c r="E304" s="6">
        <f>VLOOKUP(A304,'[1]4 zimes'!A$573:AE$939,30,0)</f>
        <v>2.9166666666666665</v>
      </c>
      <c r="F304" s="6"/>
    </row>
    <row r="305" spans="1:6" x14ac:dyDescent="0.2">
      <c r="A305" s="9" t="s">
        <v>704</v>
      </c>
      <c r="B305" s="14" t="s">
        <v>705</v>
      </c>
      <c r="C305" s="6">
        <v>1</v>
      </c>
      <c r="D305" s="6">
        <v>1</v>
      </c>
      <c r="E305" s="6">
        <f>VLOOKUP(A305,'[1]4 zimes'!A$573:AE$939,30,0)</f>
        <v>1</v>
      </c>
      <c r="F305" s="6"/>
    </row>
    <row r="306" spans="1:6" x14ac:dyDescent="0.2">
      <c r="A306" s="9" t="s">
        <v>706</v>
      </c>
      <c r="B306" s="14" t="s">
        <v>707</v>
      </c>
      <c r="C306" s="6">
        <v>1</v>
      </c>
      <c r="D306" s="6">
        <v>1</v>
      </c>
      <c r="E306" s="6">
        <f>VLOOKUP(A306,'[1]4 zimes'!A$573:AE$939,30,0)</f>
        <v>1</v>
      </c>
      <c r="F306" s="6"/>
    </row>
    <row r="307" spans="1:6" x14ac:dyDescent="0.2">
      <c r="A307" s="9" t="s">
        <v>708</v>
      </c>
      <c r="B307" s="14" t="s">
        <v>709</v>
      </c>
      <c r="C307" s="6">
        <v>29.5</v>
      </c>
      <c r="D307" s="6">
        <v>112.75</v>
      </c>
      <c r="E307" s="6">
        <f>VLOOKUP(A307,'[1]4 zimes'!A$573:AE$939,30,0)</f>
        <v>95.833333333333329</v>
      </c>
      <c r="F307" s="6">
        <f>VLOOKUP(A307,'[1]4 zimes'!A$573:AE$939,31,0)</f>
        <v>590.52064347826081</v>
      </c>
    </row>
    <row r="308" spans="1:6" x14ac:dyDescent="0.2">
      <c r="A308" s="9" t="s">
        <v>710</v>
      </c>
      <c r="B308" s="14" t="s">
        <v>711</v>
      </c>
      <c r="C308" s="6">
        <v>177.5</v>
      </c>
      <c r="D308" s="6">
        <v>649.5</v>
      </c>
      <c r="E308" s="6">
        <f>VLOOKUP(A308,'[1]4 zimes'!A$573:AE$939,30,0)</f>
        <v>570.66666666666663</v>
      </c>
      <c r="F308" s="6">
        <f>VLOOKUP(A308,'[1]4 zimes'!A$573:AE$939,31,0)</f>
        <v>400.83003358644879</v>
      </c>
    </row>
    <row r="309" spans="1:6" x14ac:dyDescent="0.2">
      <c r="A309" s="9" t="s">
        <v>712</v>
      </c>
      <c r="B309" s="14" t="s">
        <v>713</v>
      </c>
      <c r="C309" s="6">
        <v>10</v>
      </c>
      <c r="D309" s="6">
        <v>26.25</v>
      </c>
      <c r="E309" s="6">
        <f>VLOOKUP(A309,'[1]4 zimes'!A$573:AE$939,30,0)</f>
        <v>23.083333333333332</v>
      </c>
      <c r="F309" s="6">
        <f>VLOOKUP(A309,'[1]4 zimes'!A$573:AE$939,31,0)</f>
        <v>572.55111913357416</v>
      </c>
    </row>
    <row r="310" spans="1:6" x14ac:dyDescent="0.2">
      <c r="A310" s="9" t="s">
        <v>714</v>
      </c>
      <c r="B310" s="14" t="s">
        <v>715</v>
      </c>
      <c r="C310" s="6">
        <v>10</v>
      </c>
      <c r="D310" s="6">
        <v>20</v>
      </c>
      <c r="E310" s="6">
        <f>VLOOKUP(A310,'[1]4 zimes'!A$573:AE$939,30,0)</f>
        <v>19.75</v>
      </c>
      <c r="F310" s="6">
        <f>VLOOKUP(A310,'[1]4 zimes'!A$573:AE$939,31,0)</f>
        <v>716.14345991561186</v>
      </c>
    </row>
    <row r="311" spans="1:6" x14ac:dyDescent="0.2">
      <c r="A311" s="9" t="s">
        <v>716</v>
      </c>
      <c r="B311" s="14" t="s">
        <v>717</v>
      </c>
      <c r="C311" s="6">
        <v>60.25</v>
      </c>
      <c r="D311" s="6">
        <v>165.25</v>
      </c>
      <c r="E311" s="6">
        <f>VLOOKUP(A311,'[1]4 zimes'!A$573:AE$939,30,0)</f>
        <v>132.08333333333334</v>
      </c>
      <c r="F311" s="6">
        <f>VLOOKUP(A311,'[1]4 zimes'!A$573:AE$939,31,0)</f>
        <v>577.70563406940073</v>
      </c>
    </row>
    <row r="312" spans="1:6" x14ac:dyDescent="0.2">
      <c r="A312" s="9" t="s">
        <v>718</v>
      </c>
      <c r="B312" s="14" t="s">
        <v>719</v>
      </c>
      <c r="C312" s="6">
        <v>207</v>
      </c>
      <c r="D312" s="6">
        <v>630.25</v>
      </c>
      <c r="E312" s="6">
        <f>VLOOKUP(A312,'[1]4 zimes'!A$573:AE$939,30,0)</f>
        <v>528.33333333333337</v>
      </c>
      <c r="F312" s="6">
        <f>VLOOKUP(A312,'[1]4 zimes'!A$573:AE$939,31,0)</f>
        <v>542.88561514195578</v>
      </c>
    </row>
    <row r="313" spans="1:6" x14ac:dyDescent="0.2">
      <c r="A313" s="9" t="s">
        <v>720</v>
      </c>
      <c r="B313" s="14" t="s">
        <v>721</v>
      </c>
      <c r="C313" s="6">
        <v>4.75</v>
      </c>
      <c r="D313" s="6">
        <v>9</v>
      </c>
      <c r="E313" s="6">
        <f>VLOOKUP(A313,'[1]4 zimes'!A$573:AE$939,30,0)</f>
        <v>10.583333333333334</v>
      </c>
      <c r="F313" s="6">
        <f>VLOOKUP(A313,'[1]4 zimes'!A$573:AE$939,31,0)</f>
        <v>631.89889763779524</v>
      </c>
    </row>
    <row r="314" spans="1:6" x14ac:dyDescent="0.2">
      <c r="A314" s="9" t="s">
        <v>722</v>
      </c>
      <c r="B314" s="14" t="s">
        <v>723</v>
      </c>
      <c r="C314" s="6">
        <v>161.75</v>
      </c>
      <c r="D314" s="6">
        <v>264.75</v>
      </c>
      <c r="E314" s="6">
        <f>VLOOKUP(A314,'[1]4 zimes'!A$573:AE$939,30,0)</f>
        <v>201.25</v>
      </c>
      <c r="F314" s="6">
        <f>VLOOKUP(A314,'[1]4 zimes'!A$573:AE$939,31,0)</f>
        <v>445.62583022774322</v>
      </c>
    </row>
    <row r="315" spans="1:6" x14ac:dyDescent="0.2">
      <c r="A315" s="9" t="s">
        <v>724</v>
      </c>
      <c r="B315" s="14" t="s">
        <v>725</v>
      </c>
      <c r="C315" s="6">
        <v>35.25</v>
      </c>
      <c r="D315" s="6">
        <v>111.75</v>
      </c>
      <c r="E315" s="6">
        <f>VLOOKUP(A315,'[1]4 zimes'!A$573:AE$939,30,0)</f>
        <v>83.666666666666671</v>
      </c>
      <c r="F315" s="6">
        <f>VLOOKUP(A315,'[1]4 zimes'!A$573:AE$939,31,0)</f>
        <v>397.87362549800793</v>
      </c>
    </row>
    <row r="316" spans="1:6" x14ac:dyDescent="0.2">
      <c r="A316" s="9" t="s">
        <v>726</v>
      </c>
      <c r="B316" s="14" t="s">
        <v>727</v>
      </c>
      <c r="C316" s="6">
        <v>75.75</v>
      </c>
      <c r="D316" s="6">
        <v>150.25</v>
      </c>
      <c r="E316" s="6">
        <f>VLOOKUP(A316,'[1]4 zimes'!A$573:AE$939,30,0)</f>
        <v>113.41666666666667</v>
      </c>
      <c r="F316" s="6">
        <f>VLOOKUP(A316,'[1]4 zimes'!A$573:AE$939,31,0)</f>
        <v>406.50237325495959</v>
      </c>
    </row>
    <row r="317" spans="1:6" ht="25.5" x14ac:dyDescent="0.2">
      <c r="A317" s="9" t="s">
        <v>728</v>
      </c>
      <c r="B317" s="14" t="s">
        <v>729</v>
      </c>
      <c r="C317" s="6">
        <v>7.75</v>
      </c>
      <c r="D317" s="6">
        <v>13</v>
      </c>
      <c r="E317" s="6">
        <f>VLOOKUP(A317,'[1]4 zimes'!A$573:AE$939,30,0)</f>
        <v>9.5</v>
      </c>
      <c r="F317" s="6">
        <f>VLOOKUP(A317,'[1]4 zimes'!A$573:AE$939,31,0)</f>
        <v>486.20657894736843</v>
      </c>
    </row>
    <row r="318" spans="1:6" x14ac:dyDescent="0.2">
      <c r="A318" s="9" t="s">
        <v>730</v>
      </c>
      <c r="B318" s="14" t="s">
        <v>731</v>
      </c>
      <c r="C318" s="6">
        <v>10.75</v>
      </c>
      <c r="D318" s="6">
        <v>19.25</v>
      </c>
      <c r="E318" s="6">
        <f>VLOOKUP(A318,'[1]4 zimes'!A$573:AE$939,30,0)</f>
        <v>15.083333333333334</v>
      </c>
      <c r="F318" s="6">
        <f>VLOOKUP(A318,'[1]4 zimes'!A$573:AE$939,31,0)</f>
        <v>386.50812154696132</v>
      </c>
    </row>
    <row r="319" spans="1:6" x14ac:dyDescent="0.2">
      <c r="A319" s="9" t="s">
        <v>732</v>
      </c>
      <c r="B319" s="14" t="s">
        <v>733</v>
      </c>
      <c r="C319" s="6">
        <v>266.75</v>
      </c>
      <c r="D319" s="6">
        <v>988</v>
      </c>
      <c r="E319" s="6">
        <f>VLOOKUP(A319,'[1]4 zimes'!A$573:AE$939,30,0)</f>
        <v>714.16666666666663</v>
      </c>
      <c r="F319" s="6">
        <f>VLOOKUP(A319,'[1]4 zimes'!A$573:AE$939,31,0)</f>
        <v>387.97984480746788</v>
      </c>
    </row>
    <row r="320" spans="1:6" x14ac:dyDescent="0.2">
      <c r="A320" s="9" t="s">
        <v>734</v>
      </c>
      <c r="B320" s="14" t="s">
        <v>735</v>
      </c>
      <c r="C320" s="6">
        <v>34.25</v>
      </c>
      <c r="D320" s="6">
        <v>98.5</v>
      </c>
      <c r="E320" s="6">
        <f>VLOOKUP(A320,'[1]4 zimes'!A$573:AE$939,30,0)</f>
        <v>61.916666666666664</v>
      </c>
      <c r="F320" s="6">
        <f>VLOOKUP(A320,'[1]4 zimes'!A$573:AE$939,31,0)</f>
        <v>511.48558546433378</v>
      </c>
    </row>
    <row r="321" spans="1:6" x14ac:dyDescent="0.2">
      <c r="A321" s="9" t="s">
        <v>736</v>
      </c>
      <c r="B321" s="14" t="s">
        <v>737</v>
      </c>
      <c r="C321" s="6">
        <v>106.75</v>
      </c>
      <c r="D321" s="6">
        <v>356.25</v>
      </c>
      <c r="E321" s="6">
        <f>VLOOKUP(A321,'[1]4 zimes'!A$573:AE$939,30,0)</f>
        <v>273.33333333333331</v>
      </c>
      <c r="F321" s="6">
        <f>VLOOKUP(A321,'[1]4 zimes'!A$573:AE$939,31,0)</f>
        <v>401.45039634146349</v>
      </c>
    </row>
    <row r="322" spans="1:6" x14ac:dyDescent="0.2">
      <c r="A322" s="9" t="s">
        <v>738</v>
      </c>
      <c r="B322" s="14" t="s">
        <v>739</v>
      </c>
      <c r="C322" s="6">
        <v>88.75</v>
      </c>
      <c r="D322" s="6">
        <v>273</v>
      </c>
      <c r="E322" s="6">
        <f>VLOOKUP(A322,'[1]4 zimes'!A$573:AE$939,30,0)</f>
        <v>191.41666666666666</v>
      </c>
      <c r="F322" s="6">
        <f>VLOOKUP(A322,'[1]4 zimes'!A$573:AE$939,31,0)</f>
        <v>334.27747496734872</v>
      </c>
    </row>
    <row r="323" spans="1:6" x14ac:dyDescent="0.2">
      <c r="A323" s="9" t="s">
        <v>740</v>
      </c>
      <c r="B323" s="14" t="s">
        <v>741</v>
      </c>
      <c r="C323" s="6">
        <v>20.5</v>
      </c>
      <c r="D323" s="6">
        <v>42</v>
      </c>
      <c r="E323" s="6">
        <f>VLOOKUP(A323,'[1]4 zimes'!A$573:AE$939,30,0)</f>
        <v>29.833333333333332</v>
      </c>
      <c r="F323" s="6">
        <f>VLOOKUP(A323,'[1]4 zimes'!A$573:AE$939,31,0)</f>
        <v>496.47701117318434</v>
      </c>
    </row>
    <row r="324" spans="1:6" x14ac:dyDescent="0.2">
      <c r="A324" s="9" t="s">
        <v>742</v>
      </c>
      <c r="B324" s="14" t="s">
        <v>743</v>
      </c>
      <c r="C324" s="6">
        <v>6</v>
      </c>
      <c r="D324" s="6">
        <v>16</v>
      </c>
      <c r="E324" s="6">
        <f>VLOOKUP(A324,'[1]4 zimes'!A$573:AE$939,30,0)</f>
        <v>13.083333333333334</v>
      </c>
      <c r="F324" s="6">
        <f>VLOOKUP(A324,'[1]4 zimes'!A$573:AE$939,31,0)</f>
        <v>524.64980891719733</v>
      </c>
    </row>
    <row r="325" spans="1:6" x14ac:dyDescent="0.2">
      <c r="A325" s="9" t="s">
        <v>744</v>
      </c>
      <c r="B325" s="14" t="s">
        <v>745</v>
      </c>
      <c r="C325" s="6">
        <v>12.75</v>
      </c>
      <c r="D325" s="6">
        <v>32.25</v>
      </c>
      <c r="E325" s="6">
        <f>VLOOKUP(A325,'[1]4 zimes'!A$573:AE$939,30,0)</f>
        <v>23.416666666666668</v>
      </c>
      <c r="F325" s="6">
        <f>VLOOKUP(A325,'[1]4 zimes'!A$573:AE$939,31,0)</f>
        <v>427.22170818505333</v>
      </c>
    </row>
    <row r="326" spans="1:6" x14ac:dyDescent="0.2">
      <c r="A326" s="9" t="s">
        <v>746</v>
      </c>
      <c r="B326" s="14" t="s">
        <v>747</v>
      </c>
      <c r="C326" s="6">
        <v>65</v>
      </c>
      <c r="D326" s="6">
        <v>162.5</v>
      </c>
      <c r="E326" s="6">
        <f>VLOOKUP(A326,'[1]4 zimes'!A$573:AE$939,30,0)</f>
        <v>137.83333333333334</v>
      </c>
      <c r="F326" s="6">
        <f>VLOOKUP(A326,'[1]4 zimes'!A$573:AE$939,31,0)</f>
        <v>602.52651148730354</v>
      </c>
    </row>
    <row r="327" spans="1:6" x14ac:dyDescent="0.2">
      <c r="A327" s="9" t="s">
        <v>748</v>
      </c>
      <c r="B327" s="14" t="s">
        <v>749</v>
      </c>
      <c r="C327" s="6">
        <v>4</v>
      </c>
      <c r="D327" s="6">
        <v>12.5</v>
      </c>
      <c r="E327" s="6">
        <f>VLOOKUP(A327,'[1]4 zimes'!A$573:AE$939,30,0)</f>
        <v>8.9166666666666661</v>
      </c>
      <c r="F327" s="6"/>
    </row>
    <row r="328" spans="1:6" x14ac:dyDescent="0.2">
      <c r="A328" s="9" t="s">
        <v>750</v>
      </c>
      <c r="B328" s="14" t="s">
        <v>751</v>
      </c>
      <c r="C328" s="6">
        <v>11</v>
      </c>
      <c r="D328" s="6">
        <v>35</v>
      </c>
      <c r="E328" s="6">
        <f>VLOOKUP(A328,'[1]4 zimes'!A$573:AE$939,30,0)</f>
        <v>24.75</v>
      </c>
      <c r="F328" s="6">
        <f>VLOOKUP(A328,'[1]4 zimes'!A$573:AE$939,31,0)</f>
        <v>637.29962962962975</v>
      </c>
    </row>
    <row r="329" spans="1:6" x14ac:dyDescent="0.2">
      <c r="A329" s="9" t="s">
        <v>752</v>
      </c>
      <c r="B329" s="14" t="s">
        <v>753</v>
      </c>
      <c r="C329" s="6">
        <v>165.5</v>
      </c>
      <c r="D329" s="6">
        <v>407.75</v>
      </c>
      <c r="E329" s="6">
        <f>VLOOKUP(A329,'[1]4 zimes'!A$573:AE$939,30,0)</f>
        <v>342.5</v>
      </c>
      <c r="F329" s="6">
        <f>VLOOKUP(A329,'[1]4 zimes'!A$573:AE$939,31,0)</f>
        <v>657.69408029197064</v>
      </c>
    </row>
    <row r="330" spans="1:6" x14ac:dyDescent="0.2">
      <c r="A330" s="9" t="s">
        <v>754</v>
      </c>
      <c r="B330" s="14" t="s">
        <v>755</v>
      </c>
      <c r="C330" s="6">
        <v>20</v>
      </c>
      <c r="D330" s="6">
        <v>41</v>
      </c>
      <c r="E330" s="6">
        <f>VLOOKUP(A330,'[1]4 zimes'!A$573:AE$939,30,0)</f>
        <v>34.25</v>
      </c>
      <c r="F330" s="6">
        <f>VLOOKUP(A330,'[1]4 zimes'!A$573:AE$939,31,0)</f>
        <v>564.84581508515805</v>
      </c>
    </row>
    <row r="331" spans="1:6" x14ac:dyDescent="0.2">
      <c r="A331" s="9" t="s">
        <v>756</v>
      </c>
      <c r="B331" s="14" t="s">
        <v>757</v>
      </c>
      <c r="C331" s="6">
        <v>6.25</v>
      </c>
      <c r="D331" s="6">
        <v>11.5</v>
      </c>
      <c r="E331" s="6">
        <f>VLOOKUP(A331,'[1]4 zimes'!A$573:AE$939,30,0)</f>
        <v>8.75</v>
      </c>
      <c r="F331" s="6">
        <f>VLOOKUP(A331,'[1]4 zimes'!A$573:AE$939,31,0)</f>
        <v>451.70619047619044</v>
      </c>
    </row>
    <row r="332" spans="1:6" x14ac:dyDescent="0.2">
      <c r="A332" s="9" t="s">
        <v>758</v>
      </c>
      <c r="B332" s="14" t="s">
        <v>759</v>
      </c>
      <c r="C332" s="6">
        <v>3</v>
      </c>
      <c r="D332" s="6">
        <v>11.25</v>
      </c>
      <c r="E332" s="6">
        <f>VLOOKUP(A332,'[1]4 zimes'!A$573:AE$939,30,0)</f>
        <v>10.25</v>
      </c>
      <c r="F332" s="6"/>
    </row>
    <row r="333" spans="1:6" x14ac:dyDescent="0.2">
      <c r="A333" s="9" t="s">
        <v>760</v>
      </c>
      <c r="B333" s="14" t="s">
        <v>761</v>
      </c>
      <c r="C333" s="6">
        <v>45.75</v>
      </c>
      <c r="D333" s="6">
        <v>91</v>
      </c>
      <c r="E333" s="6">
        <f>VLOOKUP(A333,'[1]4 zimes'!A$573:AE$939,30,0)</f>
        <v>70.333333333333329</v>
      </c>
      <c r="F333" s="6">
        <f>VLOOKUP(A333,'[1]4 zimes'!A$573:AE$939,31,0)</f>
        <v>629.01366113744075</v>
      </c>
    </row>
    <row r="334" spans="1:6" x14ac:dyDescent="0.2">
      <c r="A334" s="9" t="s">
        <v>762</v>
      </c>
      <c r="B334" s="14" t="s">
        <v>763</v>
      </c>
      <c r="C334" s="6">
        <v>4.5</v>
      </c>
      <c r="D334" s="6">
        <v>8</v>
      </c>
      <c r="E334" s="6">
        <f>VLOOKUP(A334,'[1]4 zimes'!A$573:AE$939,30,0)</f>
        <v>5.916666666666667</v>
      </c>
      <c r="F334" s="6">
        <f>VLOOKUP(A334,'[1]4 zimes'!A$573:AE$939,31,0)</f>
        <v>636.16901408450701</v>
      </c>
    </row>
    <row r="335" spans="1:6" x14ac:dyDescent="0.2">
      <c r="A335" s="9" t="s">
        <v>764</v>
      </c>
      <c r="B335" s="14" t="s">
        <v>765</v>
      </c>
      <c r="C335" s="6">
        <v>28.75</v>
      </c>
      <c r="D335" s="6">
        <v>78.5</v>
      </c>
      <c r="E335" s="6">
        <f>VLOOKUP(A335,'[1]4 zimes'!A$573:AE$939,30,0)</f>
        <v>65.833333333333329</v>
      </c>
      <c r="F335" s="6">
        <f>VLOOKUP(A335,'[1]4 zimes'!A$573:AE$939,31,0)</f>
        <v>632.07158227848095</v>
      </c>
    </row>
    <row r="336" spans="1:6" x14ac:dyDescent="0.2">
      <c r="A336" s="9" t="s">
        <v>766</v>
      </c>
      <c r="B336" s="14" t="s">
        <v>767</v>
      </c>
      <c r="C336" s="6">
        <v>55.5</v>
      </c>
      <c r="D336" s="6">
        <v>158.5</v>
      </c>
      <c r="E336" s="6">
        <f>VLOOKUP(A336,'[1]4 zimes'!A$573:AE$939,30,0)</f>
        <v>138.33333333333334</v>
      </c>
      <c r="F336" s="6">
        <f>VLOOKUP(A336,'[1]4 zimes'!A$573:AE$939,31,0)</f>
        <v>758.99245783132517</v>
      </c>
    </row>
    <row r="337" spans="1:6" x14ac:dyDescent="0.2">
      <c r="A337" s="9" t="s">
        <v>768</v>
      </c>
      <c r="B337" s="14" t="s">
        <v>769</v>
      </c>
      <c r="C337" s="6">
        <v>16</v>
      </c>
      <c r="D337" s="6">
        <v>34.25</v>
      </c>
      <c r="E337" s="6">
        <f>VLOOKUP(A337,'[1]4 zimes'!A$573:AE$939,30,0)</f>
        <v>29.166666666666668</v>
      </c>
      <c r="F337" s="6">
        <f>VLOOKUP(A337,'[1]4 zimes'!A$573:AE$939,31,0)</f>
        <v>610.3929714285714</v>
      </c>
    </row>
    <row r="338" spans="1:6" x14ac:dyDescent="0.2">
      <c r="A338" s="9" t="s">
        <v>770</v>
      </c>
      <c r="B338" s="14" t="s">
        <v>771</v>
      </c>
      <c r="C338" s="6">
        <v>91.5</v>
      </c>
      <c r="D338" s="6">
        <v>250.25</v>
      </c>
      <c r="E338" s="6">
        <f>VLOOKUP(A338,'[1]4 zimes'!A$573:AE$939,30,0)</f>
        <v>206.83333333333334</v>
      </c>
      <c r="F338" s="6">
        <f>VLOOKUP(A338,'[1]4 zimes'!A$573:AE$939,31,0)</f>
        <v>629.60573730862211</v>
      </c>
    </row>
    <row r="339" spans="1:6" x14ac:dyDescent="0.2">
      <c r="A339" s="9" t="s">
        <v>772</v>
      </c>
      <c r="B339" s="14" t="s">
        <v>773</v>
      </c>
      <c r="C339" s="6">
        <v>943.25</v>
      </c>
      <c r="D339" s="6">
        <v>2363.75</v>
      </c>
      <c r="E339" s="6">
        <f>VLOOKUP(A339,'[1]4 zimes'!A$573:AE$939,30,0)</f>
        <v>2228.4166666666665</v>
      </c>
      <c r="F339" s="6">
        <f>VLOOKUP(A339,'[1]4 zimes'!A$573:AE$939,31,0)</f>
        <v>652.24571556785429</v>
      </c>
    </row>
    <row r="340" spans="1:6" x14ac:dyDescent="0.2">
      <c r="A340" s="9" t="s">
        <v>774</v>
      </c>
      <c r="B340" s="14" t="s">
        <v>775</v>
      </c>
      <c r="C340" s="6">
        <v>190.75</v>
      </c>
      <c r="D340" s="6">
        <v>471.25</v>
      </c>
      <c r="E340" s="6">
        <f>VLOOKUP(A340,'[1]4 zimes'!A$573:AE$939,30,0)</f>
        <v>418</v>
      </c>
      <c r="F340" s="6">
        <f>VLOOKUP(A340,'[1]4 zimes'!A$573:AE$939,31,0)</f>
        <v>620.52798644338122</v>
      </c>
    </row>
    <row r="341" spans="1:6" x14ac:dyDescent="0.2">
      <c r="A341" s="9" t="s">
        <v>776</v>
      </c>
      <c r="B341" s="14" t="s">
        <v>777</v>
      </c>
      <c r="C341" s="6">
        <v>65.75</v>
      </c>
      <c r="D341" s="6">
        <v>167</v>
      </c>
      <c r="E341" s="6">
        <f>VLOOKUP(A341,'[1]4 zimes'!A$573:AE$939,30,0)</f>
        <v>150.5</v>
      </c>
      <c r="F341" s="6">
        <f>VLOOKUP(A341,'[1]4 zimes'!A$573:AE$939,31,0)</f>
        <v>591.81824473975632</v>
      </c>
    </row>
    <row r="342" spans="1:6" x14ac:dyDescent="0.2">
      <c r="A342" s="9" t="s">
        <v>778</v>
      </c>
      <c r="B342" s="14" t="s">
        <v>779</v>
      </c>
      <c r="C342" s="6">
        <v>481.25</v>
      </c>
      <c r="D342" s="6">
        <v>1206.25</v>
      </c>
      <c r="E342" s="6">
        <f>VLOOKUP(A342,'[1]4 zimes'!A$573:AE$939,30,0)</f>
        <v>1042.8333333333333</v>
      </c>
      <c r="F342" s="6">
        <f>VLOOKUP(A342,'[1]4 zimes'!A$573:AE$939,31,0)</f>
        <v>616.42338021416015</v>
      </c>
    </row>
    <row r="343" spans="1:6" x14ac:dyDescent="0.2">
      <c r="A343" s="9" t="s">
        <v>780</v>
      </c>
      <c r="B343" s="14" t="s">
        <v>781</v>
      </c>
      <c r="C343" s="6">
        <v>296.25</v>
      </c>
      <c r="D343" s="6">
        <v>748.5</v>
      </c>
      <c r="E343" s="6">
        <f>VLOOKUP(A343,'[1]4 zimes'!A$573:AE$939,30,0)</f>
        <v>621.66666666666663</v>
      </c>
      <c r="F343" s="6">
        <f>VLOOKUP(A343,'[1]4 zimes'!A$573:AE$939,31,0)</f>
        <v>622.46034718498674</v>
      </c>
    </row>
    <row r="344" spans="1:6" x14ac:dyDescent="0.2">
      <c r="A344" s="9" t="s">
        <v>782</v>
      </c>
      <c r="B344" s="14" t="s">
        <v>783</v>
      </c>
      <c r="C344" s="6">
        <v>145</v>
      </c>
      <c r="D344" s="6">
        <v>320.25</v>
      </c>
      <c r="E344" s="6">
        <f>VLOOKUP(A344,'[1]4 zimes'!A$573:AE$939,30,0)</f>
        <v>271.91666666666669</v>
      </c>
      <c r="F344" s="6">
        <f>VLOOKUP(A344,'[1]4 zimes'!A$573:AE$939,31,0)</f>
        <v>593.16773827765871</v>
      </c>
    </row>
    <row r="345" spans="1:6" x14ac:dyDescent="0.2">
      <c r="A345" s="9" t="s">
        <v>784</v>
      </c>
      <c r="B345" s="14" t="s">
        <v>785</v>
      </c>
      <c r="C345" s="6">
        <v>6</v>
      </c>
      <c r="D345" s="6">
        <v>20</v>
      </c>
      <c r="E345" s="6">
        <f>VLOOKUP(A345,'[1]4 zimes'!A$573:AE$939,30,0)</f>
        <v>17.083333333333332</v>
      </c>
      <c r="F345" s="6">
        <f>VLOOKUP(A345,'[1]4 zimes'!A$573:AE$939,31,0)</f>
        <v>555.78575609756103</v>
      </c>
    </row>
    <row r="346" spans="1:6" x14ac:dyDescent="0.2">
      <c r="A346" s="9" t="s">
        <v>786</v>
      </c>
      <c r="B346" s="14" t="s">
        <v>787</v>
      </c>
      <c r="C346" s="6">
        <v>173.75</v>
      </c>
      <c r="D346" s="6">
        <v>385.75</v>
      </c>
      <c r="E346" s="6">
        <f>VLOOKUP(A346,'[1]4 zimes'!A$573:AE$939,30,0)</f>
        <v>323.25</v>
      </c>
      <c r="F346" s="6">
        <f>VLOOKUP(A346,'[1]4 zimes'!A$573:AE$939,31,0)</f>
        <v>606.21716937354984</v>
      </c>
    </row>
    <row r="347" spans="1:6" x14ac:dyDescent="0.2">
      <c r="A347" s="9" t="s">
        <v>788</v>
      </c>
      <c r="B347" s="14" t="s">
        <v>789</v>
      </c>
      <c r="C347" s="6">
        <v>4</v>
      </c>
      <c r="D347" s="6">
        <v>15</v>
      </c>
      <c r="E347" s="6">
        <f>VLOOKUP(A347,'[1]4 zimes'!A$573:AE$939,30,0)</f>
        <v>11.916666666666666</v>
      </c>
      <c r="F347" s="6"/>
    </row>
    <row r="348" spans="1:6" x14ac:dyDescent="0.2">
      <c r="A348" s="9" t="s">
        <v>790</v>
      </c>
      <c r="B348" s="14" t="s">
        <v>791</v>
      </c>
      <c r="C348" s="6">
        <v>1</v>
      </c>
      <c r="D348" s="6">
        <v>4.75</v>
      </c>
      <c r="E348" s="6">
        <f>VLOOKUP(A348,'[1]4 zimes'!A$573:AE$939,30,0)</f>
        <v>2.9166666666666665</v>
      </c>
      <c r="F348" s="6"/>
    </row>
    <row r="349" spans="1:6" x14ac:dyDescent="0.2">
      <c r="A349" s="9" t="s">
        <v>792</v>
      </c>
      <c r="B349" s="14" t="s">
        <v>793</v>
      </c>
      <c r="C349" s="6">
        <v>1.5</v>
      </c>
      <c r="D349" s="6">
        <v>2</v>
      </c>
      <c r="E349" s="6">
        <f>VLOOKUP(A349,'[1]4 zimes'!A$573:AE$939,30,0)</f>
        <v>1</v>
      </c>
      <c r="F349" s="6"/>
    </row>
    <row r="350" spans="1:6" x14ac:dyDescent="0.2">
      <c r="A350" s="9" t="s">
        <v>794</v>
      </c>
      <c r="B350" s="14" t="s">
        <v>795</v>
      </c>
      <c r="C350" s="6">
        <v>11.75</v>
      </c>
      <c r="D350" s="6">
        <v>33.25</v>
      </c>
      <c r="E350" s="6">
        <f>VLOOKUP(A350,'[1]4 zimes'!A$573:AE$939,30,0)</f>
        <v>25.25</v>
      </c>
      <c r="F350" s="6">
        <f>VLOOKUP(A350,'[1]4 zimes'!A$573:AE$939,31,0)</f>
        <v>715.01019801980203</v>
      </c>
    </row>
    <row r="351" spans="1:6" ht="25.5" x14ac:dyDescent="0.2">
      <c r="A351" s="9" t="s">
        <v>796</v>
      </c>
      <c r="B351" s="14" t="s">
        <v>797</v>
      </c>
      <c r="C351" s="6">
        <v>41.5</v>
      </c>
      <c r="D351" s="6">
        <v>98.75</v>
      </c>
      <c r="E351" s="6">
        <f>VLOOKUP(A351,'[1]4 zimes'!A$573:AE$939,30,0)</f>
        <v>78.666666666666671</v>
      </c>
      <c r="F351" s="6">
        <f>VLOOKUP(A351,'[1]4 zimes'!A$573:AE$939,31,0)</f>
        <v>588.29198093220339</v>
      </c>
    </row>
    <row r="352" spans="1:6" x14ac:dyDescent="0.2">
      <c r="A352" s="9" t="s">
        <v>798</v>
      </c>
      <c r="B352" s="14" t="s">
        <v>799</v>
      </c>
      <c r="C352" s="6">
        <v>20.25</v>
      </c>
      <c r="D352" s="6">
        <v>23.25</v>
      </c>
      <c r="E352" s="6">
        <f>VLOOKUP(A352,'[1]4 zimes'!A$573:AE$939,30,0)</f>
        <v>18.083333333333332</v>
      </c>
      <c r="F352" s="6">
        <f>VLOOKUP(A352,'[1]4 zimes'!A$573:AE$939,31,0)</f>
        <v>488.90953917050689</v>
      </c>
    </row>
    <row r="353" spans="1:6" x14ac:dyDescent="0.2">
      <c r="A353" s="9" t="s">
        <v>800</v>
      </c>
      <c r="B353" s="14" t="s">
        <v>801</v>
      </c>
      <c r="C353" s="6">
        <v>46.5</v>
      </c>
      <c r="D353" s="6">
        <v>62.75</v>
      </c>
      <c r="E353" s="6">
        <f>VLOOKUP(A353,'[1]4 zimes'!A$573:AE$939,30,0)</f>
        <v>53.25</v>
      </c>
      <c r="F353" s="6">
        <f>VLOOKUP(A353,'[1]4 zimes'!A$573:AE$939,31,0)</f>
        <v>563.78499217527394</v>
      </c>
    </row>
    <row r="354" spans="1:6" x14ac:dyDescent="0.2">
      <c r="A354" s="9" t="s">
        <v>802</v>
      </c>
      <c r="B354" s="14" t="s">
        <v>803</v>
      </c>
      <c r="C354" s="6">
        <v>1</v>
      </c>
      <c r="D354" s="6">
        <v>1</v>
      </c>
      <c r="E354" s="6">
        <f>VLOOKUP(A354,'[1]4 zimes'!A$573:AE$939,30,0)</f>
        <v>1</v>
      </c>
      <c r="F354" s="6"/>
    </row>
    <row r="355" spans="1:6" x14ac:dyDescent="0.2">
      <c r="A355" s="9" t="s">
        <v>804</v>
      </c>
      <c r="B355" s="14" t="s">
        <v>805</v>
      </c>
      <c r="C355" s="6">
        <v>3</v>
      </c>
      <c r="D355" s="6">
        <v>9</v>
      </c>
      <c r="E355" s="6">
        <f>VLOOKUP(A355,'[1]4 zimes'!A$573:AE$939,30,0)</f>
        <v>6.75</v>
      </c>
      <c r="F355" s="6"/>
    </row>
    <row r="356" spans="1:6" x14ac:dyDescent="0.2">
      <c r="A356" s="9" t="s">
        <v>1154</v>
      </c>
      <c r="B356" s="14" t="s">
        <v>1155</v>
      </c>
      <c r="C356" s="6">
        <v>1</v>
      </c>
      <c r="D356" s="6">
        <v>2.25</v>
      </c>
      <c r="E356" s="6">
        <f>VLOOKUP(A356,'[1]4 zimes'!A$573:AE$939,30,0)</f>
        <v>2</v>
      </c>
      <c r="F356" s="6"/>
    </row>
    <row r="357" spans="1:6" ht="25.5" x14ac:dyDescent="0.2">
      <c r="A357" s="9" t="s">
        <v>806</v>
      </c>
      <c r="B357" s="14" t="s">
        <v>807</v>
      </c>
      <c r="C357" s="6">
        <v>34.25</v>
      </c>
      <c r="D357" s="6">
        <v>95</v>
      </c>
      <c r="E357" s="6">
        <f>VLOOKUP(A357,'[1]4 zimes'!A$573:AE$939,30,0)</f>
        <v>79.666666666666671</v>
      </c>
      <c r="F357" s="6">
        <f>VLOOKUP(A357,'[1]4 zimes'!A$573:AE$939,31,0)</f>
        <v>630.31364016736416</v>
      </c>
    </row>
    <row r="358" spans="1:6" x14ac:dyDescent="0.2">
      <c r="A358" s="9" t="s">
        <v>808</v>
      </c>
      <c r="B358" s="14" t="s">
        <v>809</v>
      </c>
      <c r="C358" s="6">
        <v>7.5</v>
      </c>
      <c r="D358" s="6">
        <v>19.25</v>
      </c>
      <c r="E358" s="6">
        <f>VLOOKUP(A358,'[1]4 zimes'!A$573:AE$939,30,0)</f>
        <v>14.833333333333334</v>
      </c>
      <c r="F358" s="6">
        <f>VLOOKUP(A358,'[1]4 zimes'!A$573:AE$939,31,0)</f>
        <v>539.62146067415733</v>
      </c>
    </row>
    <row r="359" spans="1:6" x14ac:dyDescent="0.2">
      <c r="A359" s="9" t="s">
        <v>810</v>
      </c>
      <c r="B359" s="14" t="s">
        <v>811</v>
      </c>
      <c r="C359" s="6">
        <v>188.25</v>
      </c>
      <c r="D359" s="6">
        <v>355</v>
      </c>
      <c r="E359" s="6">
        <f>VLOOKUP(A359,'[1]4 zimes'!A$573:AE$939,30,0)</f>
        <v>312.75</v>
      </c>
      <c r="F359" s="6">
        <f>VLOOKUP(A359,'[1]4 zimes'!A$573:AE$939,31,0)</f>
        <v>583.93517719158012</v>
      </c>
    </row>
    <row r="360" spans="1:6" x14ac:dyDescent="0.2">
      <c r="A360" s="9" t="s">
        <v>812</v>
      </c>
      <c r="B360" s="14" t="s">
        <v>813</v>
      </c>
      <c r="C360" s="6">
        <v>6</v>
      </c>
      <c r="D360" s="6">
        <v>10.75</v>
      </c>
      <c r="E360" s="6">
        <f>VLOOKUP(A360,'[1]4 zimes'!A$573:AE$939,30,0)</f>
        <v>9.3333333333333339</v>
      </c>
      <c r="F360" s="6">
        <f>VLOOKUP(A360,'[1]4 zimes'!A$573:AE$939,31,0)</f>
        <v>593.39196428571427</v>
      </c>
    </row>
    <row r="361" spans="1:6" x14ac:dyDescent="0.2">
      <c r="A361" s="9" t="s">
        <v>814</v>
      </c>
      <c r="B361" s="14" t="s">
        <v>815</v>
      </c>
      <c r="C361" s="6">
        <v>14.75</v>
      </c>
      <c r="D361" s="6">
        <v>41.5</v>
      </c>
      <c r="E361" s="6">
        <f>VLOOKUP(A361,'[1]4 zimes'!A$573:AE$939,30,0)</f>
        <v>28.666666666666668</v>
      </c>
      <c r="F361" s="6">
        <f>VLOOKUP(A361,'[1]4 zimes'!A$573:AE$939,31,0)</f>
        <v>553.43869186046516</v>
      </c>
    </row>
    <row r="362" spans="1:6" x14ac:dyDescent="0.2">
      <c r="A362" s="9" t="s">
        <v>816</v>
      </c>
      <c r="B362" s="14" t="s">
        <v>817</v>
      </c>
      <c r="C362" s="6">
        <v>573.75</v>
      </c>
      <c r="D362" s="6">
        <v>1222.75</v>
      </c>
      <c r="E362" s="6">
        <f>VLOOKUP(A362,'[1]4 zimes'!A$573:AE$939,30,0)</f>
        <v>1054.6666666666667</v>
      </c>
      <c r="F362" s="6">
        <f>VLOOKUP(A362,'[1]4 zimes'!A$573:AE$939,31,0)</f>
        <v>482.85290455120105</v>
      </c>
    </row>
    <row r="363" spans="1:6" x14ac:dyDescent="0.2">
      <c r="A363" s="9" t="s">
        <v>818</v>
      </c>
      <c r="B363" s="14" t="s">
        <v>819</v>
      </c>
      <c r="C363" s="6">
        <v>345</v>
      </c>
      <c r="D363" s="6">
        <v>692.25</v>
      </c>
      <c r="E363" s="6">
        <f>VLOOKUP(A363,'[1]4 zimes'!A$573:AE$939,30,0)</f>
        <v>550.5</v>
      </c>
      <c r="F363" s="6">
        <f>VLOOKUP(A363,'[1]4 zimes'!A$573:AE$939,31,0)</f>
        <v>590.7777202543142</v>
      </c>
    </row>
    <row r="364" spans="1:6" x14ac:dyDescent="0.2">
      <c r="A364" s="9" t="s">
        <v>820</v>
      </c>
      <c r="B364" s="14" t="s">
        <v>821</v>
      </c>
      <c r="C364" s="6">
        <v>369</v>
      </c>
      <c r="D364" s="6">
        <v>1051.5</v>
      </c>
      <c r="E364" s="6">
        <f>VLOOKUP(A364,'[1]4 zimes'!A$573:AE$939,30,0)</f>
        <v>937.66666666666663</v>
      </c>
      <c r="F364" s="6">
        <f>VLOOKUP(A364,'[1]4 zimes'!A$573:AE$939,31,0)</f>
        <v>525.67581407749742</v>
      </c>
    </row>
    <row r="365" spans="1:6" x14ac:dyDescent="0.2">
      <c r="A365" s="9" t="s">
        <v>822</v>
      </c>
      <c r="B365" s="14" t="s">
        <v>823</v>
      </c>
      <c r="C365" s="6">
        <v>755.25</v>
      </c>
      <c r="D365" s="6">
        <v>1639</v>
      </c>
      <c r="E365" s="6">
        <f>VLOOKUP(A365,'[1]4 zimes'!A$573:AE$939,30,0)</f>
        <v>1418.5833333333333</v>
      </c>
      <c r="F365" s="6">
        <f>VLOOKUP(A365,'[1]4 zimes'!A$573:AE$939,31,0)</f>
        <v>603.03801797567974</v>
      </c>
    </row>
    <row r="366" spans="1:6" ht="25.5" x14ac:dyDescent="0.2">
      <c r="A366" s="9" t="s">
        <v>824</v>
      </c>
      <c r="B366" s="14" t="s">
        <v>825</v>
      </c>
      <c r="C366" s="6">
        <v>2140.75</v>
      </c>
      <c r="D366" s="6">
        <v>5317.25</v>
      </c>
      <c r="E366" s="6">
        <f>VLOOKUP(A366,'[1]4 zimes'!A$573:AE$939,30,0)</f>
        <v>4974.666666666667</v>
      </c>
      <c r="F366" s="6">
        <f>VLOOKUP(A366,'[1]4 zimes'!A$573:AE$939,31,0)</f>
        <v>576.03247051728715</v>
      </c>
    </row>
    <row r="367" spans="1:6" x14ac:dyDescent="0.2">
      <c r="A367" s="9" t="s">
        <v>826</v>
      </c>
      <c r="B367" s="14" t="s">
        <v>827</v>
      </c>
      <c r="C367" s="6">
        <v>10.25</v>
      </c>
      <c r="D367" s="6">
        <v>38</v>
      </c>
      <c r="E367" s="6">
        <f>VLOOKUP(A367,'[1]4 zimes'!A$573:AE$939,30,0)</f>
        <v>32.916666666666664</v>
      </c>
      <c r="F367" s="6">
        <f>VLOOKUP(A367,'[1]4 zimes'!A$573:AE$939,31,0)</f>
        <v>550.6901012658227</v>
      </c>
    </row>
    <row r="368" spans="1:6" x14ac:dyDescent="0.2">
      <c r="A368" s="9" t="s">
        <v>828</v>
      </c>
      <c r="B368" s="14" t="s">
        <v>829</v>
      </c>
      <c r="C368" s="6">
        <v>197.25</v>
      </c>
      <c r="D368" s="6">
        <v>527</v>
      </c>
      <c r="E368" s="6">
        <f>VLOOKUP(A368,'[1]4 zimes'!A$573:AE$939,30,0)</f>
        <v>454</v>
      </c>
      <c r="F368" s="6">
        <f>VLOOKUP(A368,'[1]4 zimes'!A$573:AE$939,31,0)</f>
        <v>610.10573421439074</v>
      </c>
    </row>
    <row r="369" spans="1:6" x14ac:dyDescent="0.2">
      <c r="A369" s="9" t="s">
        <v>830</v>
      </c>
      <c r="B369" s="14" t="s">
        <v>831</v>
      </c>
      <c r="C369" s="6">
        <v>884.75</v>
      </c>
      <c r="D369" s="6">
        <v>2299.25</v>
      </c>
      <c r="E369" s="6">
        <f>VLOOKUP(A369,'[1]4 zimes'!A$573:AE$939,30,0)</f>
        <v>1934</v>
      </c>
      <c r="F369" s="6">
        <f>VLOOKUP(A369,'[1]4 zimes'!A$573:AE$939,31,0)</f>
        <v>623.75371208204058</v>
      </c>
    </row>
    <row r="370" spans="1:6" x14ac:dyDescent="0.2">
      <c r="A370" s="9" t="s">
        <v>832</v>
      </c>
      <c r="B370" s="14" t="s">
        <v>833</v>
      </c>
      <c r="C370" s="6">
        <v>391.25</v>
      </c>
      <c r="D370" s="6">
        <v>1036.75</v>
      </c>
      <c r="E370" s="6">
        <f>VLOOKUP(A370,'[1]4 zimes'!A$573:AE$939,30,0)</f>
        <v>903.41666666666663</v>
      </c>
      <c r="F370" s="6">
        <f>VLOOKUP(A370,'[1]4 zimes'!A$573:AE$939,31,0)</f>
        <v>608.30144359376447</v>
      </c>
    </row>
    <row r="371" spans="1:6" x14ac:dyDescent="0.2">
      <c r="A371" s="9" t="s">
        <v>834</v>
      </c>
      <c r="B371" s="14" t="s">
        <v>835</v>
      </c>
      <c r="C371" s="6">
        <v>470</v>
      </c>
      <c r="D371" s="6">
        <v>1366.5</v>
      </c>
      <c r="E371" s="6">
        <f>VLOOKUP(A371,'[1]4 zimes'!A$573:AE$939,30,0)</f>
        <v>1206</v>
      </c>
      <c r="F371" s="6">
        <f>VLOOKUP(A371,'[1]4 zimes'!A$573:AE$939,31,0)</f>
        <v>619.45786207849642</v>
      </c>
    </row>
    <row r="372" spans="1:6" x14ac:dyDescent="0.2">
      <c r="A372" s="9" t="s">
        <v>836</v>
      </c>
      <c r="B372" s="14" t="s">
        <v>837</v>
      </c>
      <c r="C372" s="6">
        <v>71</v>
      </c>
      <c r="D372" s="6">
        <v>192.25</v>
      </c>
      <c r="E372" s="6">
        <f>VLOOKUP(A372,'[1]4 zimes'!A$573:AE$939,30,0)</f>
        <v>169</v>
      </c>
      <c r="F372" s="6">
        <f>VLOOKUP(A372,'[1]4 zimes'!A$573:AE$939,31,0)</f>
        <v>587.96025147929004</v>
      </c>
    </row>
    <row r="373" spans="1:6" x14ac:dyDescent="0.2">
      <c r="A373" s="9" t="s">
        <v>838</v>
      </c>
      <c r="B373" s="14" t="s">
        <v>839</v>
      </c>
      <c r="C373" s="6">
        <v>6.5</v>
      </c>
      <c r="D373" s="6">
        <v>16</v>
      </c>
      <c r="E373" s="6">
        <f>VLOOKUP(A373,'[1]4 zimes'!A$573:AE$939,30,0)</f>
        <v>13.833333333333334</v>
      </c>
      <c r="F373" s="6">
        <f>VLOOKUP(A373,'[1]4 zimes'!A$573:AE$939,31,0)</f>
        <v>542.98795180722891</v>
      </c>
    </row>
    <row r="374" spans="1:6" ht="12.75" customHeight="1" x14ac:dyDescent="0.2">
      <c r="A374" s="9" t="s">
        <v>840</v>
      </c>
      <c r="B374" s="14" t="s">
        <v>841</v>
      </c>
      <c r="C374" s="6">
        <v>34.75</v>
      </c>
      <c r="D374" s="6">
        <v>73</v>
      </c>
      <c r="E374" s="6">
        <f>VLOOKUP(A374,'[1]4 zimes'!A$573:AE$939,30,0)</f>
        <v>58.25</v>
      </c>
      <c r="F374" s="6">
        <f>VLOOKUP(A374,'[1]4 zimes'!A$573:AE$939,31,0)</f>
        <v>610.33896995708164</v>
      </c>
    </row>
    <row r="375" spans="1:6" x14ac:dyDescent="0.2">
      <c r="A375" s="9" t="s">
        <v>842</v>
      </c>
      <c r="B375" s="14" t="s">
        <v>843</v>
      </c>
      <c r="C375" s="6">
        <v>17.75</v>
      </c>
      <c r="D375" s="6">
        <v>29.5</v>
      </c>
      <c r="E375" s="6">
        <f>VLOOKUP(A375,'[1]4 zimes'!A$573:AE$939,30,0)</f>
        <v>24.416666666666668</v>
      </c>
      <c r="F375" s="6">
        <f>VLOOKUP(A375,'[1]4 zimes'!A$573:AE$939,31,0)</f>
        <v>649.75699658703081</v>
      </c>
    </row>
    <row r="376" spans="1:6" x14ac:dyDescent="0.2">
      <c r="A376" s="9" t="s">
        <v>844</v>
      </c>
      <c r="B376" s="14" t="s">
        <v>845</v>
      </c>
      <c r="C376" s="6">
        <v>629</v>
      </c>
      <c r="D376" s="6">
        <v>1607.75</v>
      </c>
      <c r="E376" s="6">
        <f>VLOOKUP(A376,'[1]4 zimes'!A$573:AE$939,30,0)</f>
        <v>1332.4166666666667</v>
      </c>
      <c r="F376" s="6">
        <f>VLOOKUP(A376,'[1]4 zimes'!A$573:AE$939,31,0)</f>
        <v>599.03777096754015</v>
      </c>
    </row>
    <row r="377" spans="1:6" x14ac:dyDescent="0.2">
      <c r="A377" s="9" t="s">
        <v>846</v>
      </c>
      <c r="B377" s="14" t="s">
        <v>847</v>
      </c>
      <c r="C377" s="6">
        <v>117.5</v>
      </c>
      <c r="D377" s="6">
        <v>233.5</v>
      </c>
      <c r="E377" s="6">
        <f>VLOOKUP(A377,'[1]4 zimes'!A$573:AE$939,30,0)</f>
        <v>194.58333333333334</v>
      </c>
      <c r="F377" s="6">
        <f>VLOOKUP(A377,'[1]4 zimes'!A$573:AE$939,31,0)</f>
        <v>597.44619700214128</v>
      </c>
    </row>
    <row r="378" spans="1:6" x14ac:dyDescent="0.2">
      <c r="A378" s="9" t="s">
        <v>848</v>
      </c>
      <c r="B378" s="14" t="s">
        <v>849</v>
      </c>
      <c r="C378" s="6">
        <v>200.75</v>
      </c>
      <c r="D378" s="6">
        <v>485.75</v>
      </c>
      <c r="E378" s="6">
        <f>VLOOKUP(A378,'[1]4 zimes'!A$573:AE$939,30,0)</f>
        <v>417.91666666666669</v>
      </c>
      <c r="F378" s="6">
        <f>VLOOKUP(A378,'[1]4 zimes'!A$573:AE$939,31,0)</f>
        <v>593.81637288135596</v>
      </c>
    </row>
    <row r="379" spans="1:6" x14ac:dyDescent="0.2">
      <c r="A379" s="9" t="s">
        <v>850</v>
      </c>
      <c r="B379" s="14" t="s">
        <v>851</v>
      </c>
      <c r="C379" s="6">
        <v>302</v>
      </c>
      <c r="D379" s="6">
        <v>689</v>
      </c>
      <c r="E379" s="6">
        <f>VLOOKUP(A379,'[1]4 zimes'!A$573:AE$939,30,0)</f>
        <v>567.16666666666663</v>
      </c>
      <c r="F379" s="6">
        <f>VLOOKUP(A379,'[1]4 zimes'!A$573:AE$939,31,0)</f>
        <v>598.39641933588007</v>
      </c>
    </row>
    <row r="380" spans="1:6" x14ac:dyDescent="0.2">
      <c r="A380" s="9" t="s">
        <v>852</v>
      </c>
      <c r="B380" s="14" t="s">
        <v>853</v>
      </c>
      <c r="C380" s="6">
        <v>209</v>
      </c>
      <c r="D380" s="6">
        <v>373</v>
      </c>
      <c r="E380" s="6">
        <f>VLOOKUP(A380,'[1]4 zimes'!A$573:AE$939,30,0)</f>
        <v>281.25</v>
      </c>
      <c r="F380" s="6">
        <f>VLOOKUP(A380,'[1]4 zimes'!A$573:AE$939,31,0)</f>
        <v>502.06080296296307</v>
      </c>
    </row>
    <row r="381" spans="1:6" x14ac:dyDescent="0.2">
      <c r="A381" s="9" t="s">
        <v>854</v>
      </c>
      <c r="B381" s="14" t="s">
        <v>855</v>
      </c>
      <c r="C381" s="6">
        <v>624.75</v>
      </c>
      <c r="D381" s="6">
        <v>998</v>
      </c>
      <c r="E381" s="6">
        <f>VLOOKUP(A381,'[1]4 zimes'!A$573:AE$939,30,0)</f>
        <v>825.75</v>
      </c>
      <c r="F381" s="6">
        <f>VLOOKUP(A381,'[1]4 zimes'!A$573:AE$939,31,0)</f>
        <v>526.05185487940264</v>
      </c>
    </row>
    <row r="382" spans="1:6" x14ac:dyDescent="0.2">
      <c r="A382" s="9" t="s">
        <v>856</v>
      </c>
      <c r="B382" s="14" t="s">
        <v>857</v>
      </c>
      <c r="C382" s="6">
        <v>652.5</v>
      </c>
      <c r="D382" s="6">
        <v>1589</v>
      </c>
      <c r="E382" s="6">
        <f>VLOOKUP(A382,'[1]4 zimes'!A$573:AE$939,30,0)</f>
        <v>1324.3333333333333</v>
      </c>
      <c r="F382" s="6">
        <f>VLOOKUP(A382,'[1]4 zimes'!A$573:AE$939,31,0)</f>
        <v>582.59805562547194</v>
      </c>
    </row>
    <row r="383" spans="1:6" x14ac:dyDescent="0.2">
      <c r="A383" s="9" t="s">
        <v>858</v>
      </c>
      <c r="B383" s="14" t="s">
        <v>859</v>
      </c>
      <c r="C383" s="6">
        <v>38.75</v>
      </c>
      <c r="D383" s="6">
        <v>74</v>
      </c>
      <c r="E383" s="6">
        <f>VLOOKUP(A383,'[1]4 zimes'!A$573:AE$939,30,0)</f>
        <v>64.416666666666671</v>
      </c>
      <c r="F383" s="6">
        <f>VLOOKUP(A383,'[1]4 zimes'!A$573:AE$939,31,0)</f>
        <v>442.90363518758085</v>
      </c>
    </row>
    <row r="384" spans="1:6" x14ac:dyDescent="0.2">
      <c r="A384" s="9" t="s">
        <v>860</v>
      </c>
      <c r="B384" s="14" t="s">
        <v>861</v>
      </c>
      <c r="C384" s="6">
        <v>123</v>
      </c>
      <c r="D384" s="6">
        <v>243.75</v>
      </c>
      <c r="E384" s="6">
        <f>VLOOKUP(A384,'[1]4 zimes'!A$573:AE$939,30,0)</f>
        <v>176.75</v>
      </c>
      <c r="F384" s="6">
        <f>VLOOKUP(A384,'[1]4 zimes'!A$573:AE$939,31,0)</f>
        <v>534.039900990099</v>
      </c>
    </row>
    <row r="385" spans="1:6" x14ac:dyDescent="0.2">
      <c r="A385" s="9" t="s">
        <v>862</v>
      </c>
      <c r="B385" s="14" t="s">
        <v>863</v>
      </c>
      <c r="C385" s="6">
        <v>17</v>
      </c>
      <c r="D385" s="6">
        <v>47</v>
      </c>
      <c r="E385" s="6">
        <f>VLOOKUP(A385,'[1]4 zimes'!A$573:AE$939,30,0)</f>
        <v>34.916666666666664</v>
      </c>
      <c r="F385" s="6">
        <f>VLOOKUP(A385,'[1]4 zimes'!A$573:AE$939,31,0)</f>
        <v>554.47124105011926</v>
      </c>
    </row>
    <row r="386" spans="1:6" x14ac:dyDescent="0.2">
      <c r="A386" s="9" t="s">
        <v>864</v>
      </c>
      <c r="B386" s="14" t="s">
        <v>865</v>
      </c>
      <c r="C386" s="6">
        <v>28</v>
      </c>
      <c r="D386" s="6">
        <v>53.25</v>
      </c>
      <c r="E386" s="6">
        <f>VLOOKUP(A386,'[1]4 zimes'!A$573:AE$939,30,0)</f>
        <v>33.083333333333336</v>
      </c>
      <c r="F386" s="6">
        <f>VLOOKUP(A386,'[1]4 zimes'!A$573:AE$939,31,0)</f>
        <v>404.96634760705291</v>
      </c>
    </row>
    <row r="387" spans="1:6" ht="25.5" x14ac:dyDescent="0.2">
      <c r="A387" s="9" t="s">
        <v>866</v>
      </c>
      <c r="B387" s="14" t="s">
        <v>867</v>
      </c>
      <c r="C387" s="6">
        <v>11.75</v>
      </c>
      <c r="D387" s="6">
        <v>26.75</v>
      </c>
      <c r="E387" s="6">
        <f>VLOOKUP(A387,'[1]4 zimes'!A$573:AE$939,30,0)</f>
        <v>17.833333333333332</v>
      </c>
      <c r="F387" s="6">
        <f>VLOOKUP(A387,'[1]4 zimes'!A$573:AE$939,31,0)</f>
        <v>437.11864485981306</v>
      </c>
    </row>
    <row r="388" spans="1:6" x14ac:dyDescent="0.2">
      <c r="A388" s="9" t="s">
        <v>868</v>
      </c>
      <c r="B388" s="14" t="s">
        <v>869</v>
      </c>
      <c r="C388" s="6">
        <v>5</v>
      </c>
      <c r="D388" s="6">
        <v>12.75</v>
      </c>
      <c r="E388" s="6">
        <f>VLOOKUP(A388,'[1]4 zimes'!A$573:AE$939,30,0)</f>
        <v>9.4166666666666661</v>
      </c>
      <c r="F388" s="6">
        <f>VLOOKUP(A388,'[1]4 zimes'!A$573:AE$939,31,0)</f>
        <v>643.37849557522122</v>
      </c>
    </row>
    <row r="389" spans="1:6" x14ac:dyDescent="0.2">
      <c r="A389" s="9" t="s">
        <v>870</v>
      </c>
      <c r="B389" s="14" t="s">
        <v>871</v>
      </c>
      <c r="C389" s="6">
        <v>31.25</v>
      </c>
      <c r="D389" s="6">
        <v>69.5</v>
      </c>
      <c r="E389" s="6">
        <f>VLOOKUP(A389,'[1]4 zimes'!A$573:AE$939,30,0)</f>
        <v>50.583333333333336</v>
      </c>
      <c r="F389" s="6">
        <f>VLOOKUP(A389,'[1]4 zimes'!A$573:AE$939,31,0)</f>
        <v>572.81416803953869</v>
      </c>
    </row>
    <row r="390" spans="1:6" x14ac:dyDescent="0.2">
      <c r="A390" s="9" t="s">
        <v>872</v>
      </c>
      <c r="B390" s="14" t="s">
        <v>873</v>
      </c>
      <c r="C390" s="6">
        <v>6</v>
      </c>
      <c r="D390" s="6">
        <v>18.75</v>
      </c>
      <c r="E390" s="6">
        <f>VLOOKUP(A390,'[1]4 zimes'!A$573:AE$939,30,0)</f>
        <v>13.666666666666666</v>
      </c>
      <c r="F390" s="6">
        <f>VLOOKUP(A390,'[1]4 zimes'!A$573:AE$939,31,0)</f>
        <v>776.88932926829273</v>
      </c>
    </row>
    <row r="391" spans="1:6" x14ac:dyDescent="0.2">
      <c r="A391" s="9" t="s">
        <v>874</v>
      </c>
      <c r="B391" s="14" t="s">
        <v>875</v>
      </c>
      <c r="C391" s="6">
        <v>4.75</v>
      </c>
      <c r="D391" s="6">
        <v>6</v>
      </c>
      <c r="E391" s="6">
        <f>VLOOKUP(A391,'[1]4 zimes'!A$573:AE$939,30,0)</f>
        <v>2.75</v>
      </c>
      <c r="F391" s="6">
        <f>VLOOKUP(A391,'[1]4 zimes'!A$573:AE$939,31,0)</f>
        <v>476.60606060606062</v>
      </c>
    </row>
    <row r="392" spans="1:6" x14ac:dyDescent="0.2">
      <c r="A392" s="9" t="s">
        <v>876</v>
      </c>
      <c r="B392" s="14" t="s">
        <v>877</v>
      </c>
      <c r="C392" s="6">
        <v>1</v>
      </c>
      <c r="D392" s="6">
        <v>2</v>
      </c>
      <c r="E392" s="6">
        <f>VLOOKUP(A392,'[1]4 zimes'!A$573:AE$939,30,0)</f>
        <v>2</v>
      </c>
      <c r="F392" s="6"/>
    </row>
    <row r="393" spans="1:6" ht="25.5" x14ac:dyDescent="0.2">
      <c r="A393" s="9" t="s">
        <v>878</v>
      </c>
      <c r="B393" s="14" t="s">
        <v>879</v>
      </c>
      <c r="C393" s="6">
        <v>35</v>
      </c>
      <c r="D393" s="6">
        <v>102.5</v>
      </c>
      <c r="E393" s="6">
        <f>VLOOKUP(A393,'[1]4 zimes'!A$573:AE$939,30,0)</f>
        <v>84.583333333333329</v>
      </c>
      <c r="F393" s="6">
        <f>VLOOKUP(A393,'[1]4 zimes'!A$573:AE$939,31,0)</f>
        <v>573.47952709359618</v>
      </c>
    </row>
    <row r="394" spans="1:6" x14ac:dyDescent="0.2">
      <c r="A394" s="9" t="s">
        <v>880</v>
      </c>
      <c r="B394" s="14" t="s">
        <v>881</v>
      </c>
      <c r="C394" s="6">
        <v>7.75</v>
      </c>
      <c r="D394" s="6">
        <v>27.25</v>
      </c>
      <c r="E394" s="6">
        <f>VLOOKUP(A394,'[1]4 zimes'!A$573:AE$939,30,0)</f>
        <v>20.916666666666668</v>
      </c>
      <c r="F394" s="6">
        <f>VLOOKUP(A394,'[1]4 zimes'!A$573:AE$939,31,0)</f>
        <v>592.01270916334659</v>
      </c>
    </row>
    <row r="395" spans="1:6" x14ac:dyDescent="0.2">
      <c r="A395" s="9" t="s">
        <v>882</v>
      </c>
      <c r="B395" s="14" t="s">
        <v>883</v>
      </c>
      <c r="C395" s="6">
        <v>20</v>
      </c>
      <c r="D395" s="6">
        <v>58.25</v>
      </c>
      <c r="E395" s="6">
        <f>VLOOKUP(A395,'[1]4 zimes'!A$573:AE$939,30,0)</f>
        <v>46</v>
      </c>
      <c r="F395" s="6">
        <f>VLOOKUP(A395,'[1]4 zimes'!A$573:AE$939,31,0)</f>
        <v>575.49653985507246</v>
      </c>
    </row>
    <row r="396" spans="1:6" x14ac:dyDescent="0.2">
      <c r="A396" s="9" t="s">
        <v>884</v>
      </c>
      <c r="B396" s="14" t="s">
        <v>885</v>
      </c>
      <c r="C396" s="6">
        <v>39.75</v>
      </c>
      <c r="D396" s="6">
        <v>126.5</v>
      </c>
      <c r="E396" s="6">
        <f>VLOOKUP(A396,'[1]4 zimes'!A$573:AE$939,30,0)</f>
        <v>99.5</v>
      </c>
      <c r="F396" s="6">
        <f>VLOOKUP(A396,'[1]4 zimes'!A$573:AE$939,31,0)</f>
        <v>553.72944723618093</v>
      </c>
    </row>
    <row r="397" spans="1:6" x14ac:dyDescent="0.2">
      <c r="A397" s="9" t="s">
        <v>886</v>
      </c>
      <c r="B397" s="14" t="s">
        <v>887</v>
      </c>
      <c r="C397" s="6">
        <v>31.75</v>
      </c>
      <c r="D397" s="6">
        <v>92</v>
      </c>
      <c r="E397" s="6">
        <f>VLOOKUP(A397,'[1]4 zimes'!A$573:AE$939,30,0)</f>
        <v>66.666666666666671</v>
      </c>
      <c r="F397" s="6">
        <f>VLOOKUP(A397,'[1]4 zimes'!A$573:AE$939,31,0)</f>
        <v>593.92836250000005</v>
      </c>
    </row>
    <row r="398" spans="1:6" x14ac:dyDescent="0.2">
      <c r="A398" s="9" t="s">
        <v>888</v>
      </c>
      <c r="B398" s="14" t="s">
        <v>889</v>
      </c>
      <c r="C398" s="6">
        <v>54.75</v>
      </c>
      <c r="D398" s="6">
        <v>110</v>
      </c>
      <c r="E398" s="6">
        <f>VLOOKUP(A398,'[1]4 zimes'!A$573:AE$939,30,0)</f>
        <v>88.75</v>
      </c>
      <c r="F398" s="6">
        <f>VLOOKUP(A398,'[1]4 zimes'!A$573:AE$939,31,0)</f>
        <v>533.04856338028162</v>
      </c>
    </row>
    <row r="399" spans="1:6" x14ac:dyDescent="0.2">
      <c r="A399" s="9" t="s">
        <v>890</v>
      </c>
      <c r="B399" s="14" t="s">
        <v>891</v>
      </c>
      <c r="C399" s="6">
        <v>72</v>
      </c>
      <c r="D399" s="6">
        <v>101</v>
      </c>
      <c r="E399" s="6">
        <f>VLOOKUP(A399,'[1]4 zimes'!A$573:AE$939,30,0)</f>
        <v>65.75</v>
      </c>
      <c r="F399" s="6">
        <f>VLOOKUP(A399,'[1]4 zimes'!A$573:AE$939,31,0)</f>
        <v>481.98740177439799</v>
      </c>
    </row>
    <row r="400" spans="1:6" x14ac:dyDescent="0.2">
      <c r="A400" s="9" t="s">
        <v>892</v>
      </c>
      <c r="B400" s="14" t="s">
        <v>893</v>
      </c>
      <c r="C400" s="6">
        <v>69.75</v>
      </c>
      <c r="D400" s="6">
        <v>160.25</v>
      </c>
      <c r="E400" s="6">
        <f>VLOOKUP(A400,'[1]4 zimes'!A$573:AE$939,30,0)</f>
        <v>119.83333333333333</v>
      </c>
      <c r="F400" s="6">
        <f>VLOOKUP(A400,'[1]4 zimes'!A$573:AE$939,31,0)</f>
        <v>555.98884561891509</v>
      </c>
    </row>
    <row r="401" spans="1:6" x14ac:dyDescent="0.2">
      <c r="A401" s="9" t="s">
        <v>894</v>
      </c>
      <c r="B401" s="14" t="s">
        <v>895</v>
      </c>
      <c r="C401" s="6">
        <v>88.25</v>
      </c>
      <c r="D401" s="6">
        <v>365.75</v>
      </c>
      <c r="E401" s="6">
        <f>VLOOKUP(A401,'[1]4 zimes'!A$573:AE$939,30,0)</f>
        <v>314.41666666666669</v>
      </c>
      <c r="F401" s="6">
        <f>VLOOKUP(A401,'[1]4 zimes'!A$573:AE$939,31,0)</f>
        <v>493.43622846541223</v>
      </c>
    </row>
    <row r="402" spans="1:6" x14ac:dyDescent="0.2">
      <c r="A402" s="9" t="s">
        <v>896</v>
      </c>
      <c r="B402" s="14" t="s">
        <v>897</v>
      </c>
      <c r="C402" s="6">
        <v>122.75</v>
      </c>
      <c r="D402" s="6">
        <v>460</v>
      </c>
      <c r="E402" s="6">
        <f>VLOOKUP(A402,'[1]4 zimes'!A$573:AE$939,30,0)</f>
        <v>377.66666666666669</v>
      </c>
      <c r="F402" s="6">
        <f>VLOOKUP(A402,'[1]4 zimes'!A$573:AE$939,31,0)</f>
        <v>534.27205428067077</v>
      </c>
    </row>
    <row r="403" spans="1:6" x14ac:dyDescent="0.2">
      <c r="A403" s="9" t="s">
        <v>898</v>
      </c>
      <c r="B403" s="14" t="s">
        <v>899</v>
      </c>
      <c r="C403" s="6">
        <v>8</v>
      </c>
      <c r="D403" s="6">
        <v>20</v>
      </c>
      <c r="E403" s="6">
        <f>VLOOKUP(A403,'[1]4 zimes'!A$573:AE$939,30,0)</f>
        <v>18.083333333333332</v>
      </c>
      <c r="F403" s="6">
        <f>VLOOKUP(A403,'[1]4 zimes'!A$573:AE$939,31,0)</f>
        <v>520.8058986175115</v>
      </c>
    </row>
    <row r="404" spans="1:6" x14ac:dyDescent="0.2">
      <c r="A404" s="9" t="s">
        <v>900</v>
      </c>
      <c r="B404" s="14" t="s">
        <v>901</v>
      </c>
      <c r="C404" s="6">
        <v>287</v>
      </c>
      <c r="D404" s="6">
        <v>932.25</v>
      </c>
      <c r="E404" s="6">
        <f>VLOOKUP(A404,'[1]4 zimes'!A$573:AE$939,30,0)</f>
        <v>778.5</v>
      </c>
      <c r="F404" s="6">
        <f>VLOOKUP(A404,'[1]4 zimes'!A$573:AE$939,31,0)</f>
        <v>516.15977413830035</v>
      </c>
    </row>
    <row r="405" spans="1:6" x14ac:dyDescent="0.2">
      <c r="A405" s="9" t="s">
        <v>902</v>
      </c>
      <c r="B405" s="14" t="s">
        <v>903</v>
      </c>
      <c r="C405" s="6">
        <v>430</v>
      </c>
      <c r="D405" s="6">
        <v>1183.5</v>
      </c>
      <c r="E405" s="6">
        <f>VLOOKUP(A405,'[1]4 zimes'!A$573:AE$939,30,0)</f>
        <v>993.16666666666663</v>
      </c>
      <c r="F405" s="6">
        <f>VLOOKUP(A405,'[1]4 zimes'!A$573:AE$939,31,0)</f>
        <v>505.864308608827</v>
      </c>
    </row>
    <row r="406" spans="1:6" x14ac:dyDescent="0.2">
      <c r="A406" s="9" t="s">
        <v>904</v>
      </c>
      <c r="B406" s="14" t="s">
        <v>905</v>
      </c>
      <c r="C406" s="6">
        <v>231.5</v>
      </c>
      <c r="D406" s="6">
        <v>716.5</v>
      </c>
      <c r="E406" s="6">
        <f>VLOOKUP(A406,'[1]4 zimes'!A$573:AE$939,30,0)</f>
        <v>588.75</v>
      </c>
      <c r="F406" s="6">
        <f>VLOOKUP(A406,'[1]4 zimes'!A$573:AE$939,31,0)</f>
        <v>505.30509554140133</v>
      </c>
    </row>
    <row r="407" spans="1:6" x14ac:dyDescent="0.2">
      <c r="A407" s="9" t="s">
        <v>906</v>
      </c>
      <c r="B407" s="14" t="s">
        <v>907</v>
      </c>
      <c r="C407" s="6">
        <v>550.25</v>
      </c>
      <c r="D407" s="6">
        <v>1144.75</v>
      </c>
      <c r="E407" s="6">
        <f>VLOOKUP(A407,'[1]4 zimes'!A$573:AE$939,30,0)</f>
        <v>984.5</v>
      </c>
      <c r="F407" s="6">
        <f>VLOOKUP(A407,'[1]4 zimes'!A$573:AE$939,31,0)</f>
        <v>432.28087269341438</v>
      </c>
    </row>
    <row r="408" spans="1:6" x14ac:dyDescent="0.2">
      <c r="A408" s="9" t="s">
        <v>908</v>
      </c>
      <c r="B408" s="14" t="s">
        <v>909</v>
      </c>
      <c r="C408" s="6">
        <v>176.25</v>
      </c>
      <c r="D408" s="6">
        <v>403</v>
      </c>
      <c r="E408" s="6">
        <f>VLOOKUP(A408,'[1]4 zimes'!A$573:AE$939,30,0)</f>
        <v>320.58333333333331</v>
      </c>
      <c r="F408" s="6">
        <f>VLOOKUP(A408,'[1]4 zimes'!A$573:AE$939,31,0)</f>
        <v>516.75679230569278</v>
      </c>
    </row>
    <row r="409" spans="1:6" x14ac:dyDescent="0.2">
      <c r="A409" s="9" t="s">
        <v>910</v>
      </c>
      <c r="B409" s="14" t="s">
        <v>911</v>
      </c>
      <c r="C409" s="6">
        <v>110.75</v>
      </c>
      <c r="D409" s="6">
        <v>323.75</v>
      </c>
      <c r="E409" s="6">
        <f>VLOOKUP(A409,'[1]4 zimes'!A$573:AE$939,30,0)</f>
        <v>275.66666666666669</v>
      </c>
      <c r="F409" s="6">
        <f>VLOOKUP(A409,'[1]4 zimes'!A$573:AE$939,31,0)</f>
        <v>576.14836759371235</v>
      </c>
    </row>
    <row r="410" spans="1:6" x14ac:dyDescent="0.2">
      <c r="A410" s="9" t="s">
        <v>912</v>
      </c>
      <c r="B410" s="14" t="s">
        <v>913</v>
      </c>
      <c r="C410" s="6">
        <v>38.5</v>
      </c>
      <c r="D410" s="6">
        <v>94.25</v>
      </c>
      <c r="E410" s="6">
        <f>VLOOKUP(A410,'[1]4 zimes'!A$573:AE$939,30,0)</f>
        <v>76.583333333333329</v>
      </c>
      <c r="F410" s="6">
        <f>VLOOKUP(A410,'[1]4 zimes'!A$573:AE$939,31,0)</f>
        <v>563.1801958650708</v>
      </c>
    </row>
    <row r="411" spans="1:6" x14ac:dyDescent="0.2">
      <c r="A411" s="9" t="s">
        <v>914</v>
      </c>
      <c r="B411" s="14" t="s">
        <v>915</v>
      </c>
      <c r="C411" s="6">
        <v>29.25</v>
      </c>
      <c r="D411" s="6">
        <v>92.5</v>
      </c>
      <c r="E411" s="6">
        <f>VLOOKUP(A411,'[1]4 zimes'!A$573:AE$939,30,0)</f>
        <v>67.583333333333329</v>
      </c>
      <c r="F411" s="6">
        <f>VLOOKUP(A411,'[1]4 zimes'!A$573:AE$939,31,0)</f>
        <v>520.81013563501847</v>
      </c>
    </row>
    <row r="412" spans="1:6" x14ac:dyDescent="0.2">
      <c r="A412" s="9" t="s">
        <v>916</v>
      </c>
      <c r="B412" s="14" t="s">
        <v>917</v>
      </c>
      <c r="C412" s="6">
        <v>40</v>
      </c>
      <c r="D412" s="6">
        <v>128</v>
      </c>
      <c r="E412" s="6">
        <f>VLOOKUP(A412,'[1]4 zimes'!A$573:AE$939,30,0)</f>
        <v>100.25</v>
      </c>
      <c r="F412" s="6">
        <f>VLOOKUP(A412,'[1]4 zimes'!A$573:AE$939,31,0)</f>
        <v>527.98285120532012</v>
      </c>
    </row>
    <row r="413" spans="1:6" x14ac:dyDescent="0.2">
      <c r="A413" s="9" t="s">
        <v>918</v>
      </c>
      <c r="B413" s="14" t="s">
        <v>919</v>
      </c>
      <c r="C413" s="6">
        <v>9.75</v>
      </c>
      <c r="D413" s="6">
        <v>21.75</v>
      </c>
      <c r="E413" s="6">
        <f>VLOOKUP(A413,'[1]4 zimes'!A$573:AE$939,30,0)</f>
        <v>15.5</v>
      </c>
      <c r="F413" s="6">
        <f>VLOOKUP(A413,'[1]4 zimes'!A$573:AE$939,31,0)</f>
        <v>435.71284946236557</v>
      </c>
    </row>
    <row r="414" spans="1:6" x14ac:dyDescent="0.2">
      <c r="A414" s="9" t="s">
        <v>920</v>
      </c>
      <c r="B414" s="14" t="s">
        <v>921</v>
      </c>
      <c r="C414" s="6">
        <v>20.25</v>
      </c>
      <c r="D414" s="6">
        <v>86.5</v>
      </c>
      <c r="E414" s="6">
        <f>VLOOKUP(A414,'[1]4 zimes'!A$573:AE$939,30,0)</f>
        <v>68.25</v>
      </c>
      <c r="F414" s="6">
        <f>VLOOKUP(A414,'[1]4 zimes'!A$573:AE$939,31,0)</f>
        <v>549.17422466422465</v>
      </c>
    </row>
    <row r="415" spans="1:6" x14ac:dyDescent="0.2">
      <c r="A415" s="9" t="s">
        <v>922</v>
      </c>
      <c r="B415" s="14" t="s">
        <v>923</v>
      </c>
      <c r="C415" s="6">
        <v>245</v>
      </c>
      <c r="D415" s="6">
        <v>688.75</v>
      </c>
      <c r="E415" s="6">
        <f>VLOOKUP(A415,'[1]4 zimes'!A$573:AE$939,30,0)</f>
        <v>562.25</v>
      </c>
      <c r="F415" s="6">
        <f>VLOOKUP(A415,'[1]4 zimes'!A$573:AE$939,31,0)</f>
        <v>558.64657180969311</v>
      </c>
    </row>
    <row r="416" spans="1:6" x14ac:dyDescent="0.2">
      <c r="A416" s="9" t="s">
        <v>924</v>
      </c>
      <c r="B416" s="14" t="s">
        <v>925</v>
      </c>
      <c r="C416" s="6">
        <v>1</v>
      </c>
      <c r="D416" s="6">
        <v>1</v>
      </c>
      <c r="E416" s="6">
        <f>VLOOKUP(A416,'[1]4 zimes'!A$573:AE$939,30,0)</f>
        <v>1</v>
      </c>
      <c r="F416" s="6"/>
    </row>
    <row r="417" spans="1:6" ht="25.5" x14ac:dyDescent="0.2">
      <c r="A417" s="9" t="s">
        <v>926</v>
      </c>
      <c r="B417" s="14" t="s">
        <v>927</v>
      </c>
      <c r="C417" s="6">
        <v>5.75</v>
      </c>
      <c r="D417" s="6">
        <v>10</v>
      </c>
      <c r="E417" s="6">
        <f>VLOOKUP(A417,'[1]4 zimes'!A$573:AE$939,30,0)</f>
        <v>8.9166666666666661</v>
      </c>
      <c r="F417" s="6">
        <f>VLOOKUP(A417,'[1]4 zimes'!A$573:AE$939,31,0)</f>
        <v>534.60429906542061</v>
      </c>
    </row>
    <row r="418" spans="1:6" x14ac:dyDescent="0.2">
      <c r="A418" s="9" t="s">
        <v>928</v>
      </c>
      <c r="B418" s="14" t="s">
        <v>929</v>
      </c>
      <c r="C418" s="6">
        <v>11.25</v>
      </c>
      <c r="D418" s="6">
        <v>23.5</v>
      </c>
      <c r="E418" s="6">
        <f>VLOOKUP(A418,'[1]4 zimes'!A$573:AE$939,30,0)</f>
        <v>18</v>
      </c>
      <c r="F418" s="6">
        <f>VLOOKUP(A418,'[1]4 zimes'!A$573:AE$939,31,0)</f>
        <v>512.87185185185183</v>
      </c>
    </row>
    <row r="419" spans="1:6" x14ac:dyDescent="0.2">
      <c r="A419" s="9" t="s">
        <v>930</v>
      </c>
      <c r="B419" s="14" t="s">
        <v>931</v>
      </c>
      <c r="C419" s="6">
        <v>1</v>
      </c>
      <c r="D419" s="6">
        <v>4</v>
      </c>
      <c r="E419" s="6">
        <f>VLOOKUP(A419,'[1]4 zimes'!A$573:AE$939,30,0)</f>
        <v>3.6666666666666665</v>
      </c>
      <c r="F419" s="6"/>
    </row>
    <row r="420" spans="1:6" x14ac:dyDescent="0.2">
      <c r="A420" s="9" t="s">
        <v>932</v>
      </c>
      <c r="B420" s="14" t="s">
        <v>933</v>
      </c>
      <c r="C420" s="6">
        <v>3</v>
      </c>
      <c r="D420" s="6">
        <v>7.5</v>
      </c>
      <c r="E420" s="6">
        <f>VLOOKUP(A420,'[1]4 zimes'!A$573:AE$939,30,0)</f>
        <v>6.25</v>
      </c>
      <c r="F420" s="6"/>
    </row>
    <row r="421" spans="1:6" x14ac:dyDescent="0.2">
      <c r="A421" s="9" t="s">
        <v>934</v>
      </c>
      <c r="B421" s="14" t="s">
        <v>935</v>
      </c>
      <c r="C421" s="6">
        <v>5</v>
      </c>
      <c r="D421" s="6">
        <v>19.25</v>
      </c>
      <c r="E421" s="6">
        <f>VLOOKUP(A421,'[1]4 zimes'!A$573:AE$939,30,0)</f>
        <v>16.833333333333332</v>
      </c>
      <c r="F421" s="6">
        <f>VLOOKUP(A421,'[1]4 zimes'!A$573:AE$939,31,0)</f>
        <v>511.99920792079206</v>
      </c>
    </row>
    <row r="422" spans="1:6" x14ac:dyDescent="0.2">
      <c r="A422" s="9" t="s">
        <v>936</v>
      </c>
      <c r="B422" s="14" t="s">
        <v>937</v>
      </c>
      <c r="C422" s="6">
        <v>69</v>
      </c>
      <c r="D422" s="6">
        <v>263.5</v>
      </c>
      <c r="E422" s="6">
        <f>VLOOKUP(A422,'[1]4 zimes'!A$573:AE$939,30,0)</f>
        <v>223.41666666666666</v>
      </c>
      <c r="F422" s="6">
        <f>VLOOKUP(A422,'[1]4 zimes'!A$573:AE$939,31,0)</f>
        <v>553.09919060052209</v>
      </c>
    </row>
    <row r="423" spans="1:6" x14ac:dyDescent="0.2">
      <c r="A423" s="9" t="s">
        <v>938</v>
      </c>
      <c r="B423" s="14" t="s">
        <v>939</v>
      </c>
      <c r="C423" s="6">
        <v>3.25</v>
      </c>
      <c r="D423" s="6">
        <v>12.75</v>
      </c>
      <c r="E423" s="6">
        <f>VLOOKUP(A423,'[1]4 zimes'!A$573:AE$939,30,0)</f>
        <v>11.166666666666666</v>
      </c>
      <c r="F423" s="6"/>
    </row>
    <row r="424" spans="1:6" x14ac:dyDescent="0.2">
      <c r="A424" s="9" t="s">
        <v>940</v>
      </c>
      <c r="B424" s="14" t="s">
        <v>941</v>
      </c>
      <c r="C424" s="6">
        <v>2.75</v>
      </c>
      <c r="D424" s="6">
        <v>2.75</v>
      </c>
      <c r="E424" s="6">
        <f>VLOOKUP(A424,'[1]4 zimes'!A$573:AE$939,30,0)</f>
        <v>2.0833333333333335</v>
      </c>
      <c r="F424" s="6"/>
    </row>
    <row r="425" spans="1:6" x14ac:dyDescent="0.2">
      <c r="A425" s="9" t="s">
        <v>942</v>
      </c>
      <c r="B425" s="14" t="s">
        <v>943</v>
      </c>
      <c r="C425" s="6">
        <v>6.5</v>
      </c>
      <c r="D425" s="6">
        <v>11.5</v>
      </c>
      <c r="E425" s="6">
        <f>VLOOKUP(A425,'[1]4 zimes'!A$573:AE$939,30,0)</f>
        <v>8.75</v>
      </c>
      <c r="F425" s="6">
        <f>VLOOKUP(A425,'[1]4 zimes'!A$573:AE$939,31,0)</f>
        <v>635.87933333333319</v>
      </c>
    </row>
    <row r="426" spans="1:6" x14ac:dyDescent="0.2">
      <c r="A426" s="9" t="s">
        <v>944</v>
      </c>
      <c r="B426" s="14" t="s">
        <v>945</v>
      </c>
      <c r="C426" s="6">
        <v>1</v>
      </c>
      <c r="D426" s="6">
        <v>1</v>
      </c>
      <c r="E426" s="6">
        <f>VLOOKUP(A426,'[1]4 zimes'!A$573:AE$939,30,0)</f>
        <v>1</v>
      </c>
      <c r="F426" s="6"/>
    </row>
    <row r="427" spans="1:6" x14ac:dyDescent="0.2">
      <c r="A427" s="9" t="s">
        <v>946</v>
      </c>
      <c r="B427" s="14" t="s">
        <v>947</v>
      </c>
      <c r="C427" s="6">
        <v>119</v>
      </c>
      <c r="D427" s="6">
        <v>231.25</v>
      </c>
      <c r="E427" s="6">
        <f>VLOOKUP(A427,'[1]4 zimes'!A$573:AE$939,30,0)</f>
        <v>178.41666666666666</v>
      </c>
      <c r="F427" s="6">
        <f>VLOOKUP(A427,'[1]4 zimes'!A$573:AE$939,31,0)</f>
        <v>507.74936478281182</v>
      </c>
    </row>
    <row r="428" spans="1:6" x14ac:dyDescent="0.2">
      <c r="A428" s="9" t="s">
        <v>948</v>
      </c>
      <c r="B428" s="14" t="s">
        <v>949</v>
      </c>
      <c r="C428" s="6">
        <v>71</v>
      </c>
      <c r="D428" s="6">
        <v>153.5</v>
      </c>
      <c r="E428" s="6">
        <f>VLOOKUP(A428,'[1]4 zimes'!A$573:AE$939,30,0)</f>
        <v>118.5</v>
      </c>
      <c r="F428" s="6">
        <f>VLOOKUP(A428,'[1]4 zimes'!A$573:AE$939,31,0)</f>
        <v>512.52014064697607</v>
      </c>
    </row>
    <row r="429" spans="1:6" x14ac:dyDescent="0.2">
      <c r="A429" s="9" t="s">
        <v>950</v>
      </c>
      <c r="B429" s="14" t="s">
        <v>951</v>
      </c>
      <c r="C429" s="6">
        <v>134.25</v>
      </c>
      <c r="D429" s="6">
        <v>214</v>
      </c>
      <c r="E429" s="6">
        <f>VLOOKUP(A429,'[1]4 zimes'!A$573:AE$939,30,0)</f>
        <v>180.75</v>
      </c>
      <c r="F429" s="6">
        <f>VLOOKUP(A429,'[1]4 zimes'!A$573:AE$939,31,0)</f>
        <v>465.65598893499299</v>
      </c>
    </row>
    <row r="430" spans="1:6" x14ac:dyDescent="0.2">
      <c r="A430" s="9" t="s">
        <v>952</v>
      </c>
      <c r="B430" s="14" t="s">
        <v>953</v>
      </c>
      <c r="C430" s="6">
        <v>463.25</v>
      </c>
      <c r="D430" s="6">
        <v>898.5</v>
      </c>
      <c r="E430" s="6">
        <f>VLOOKUP(A430,'[1]4 zimes'!A$573:AE$939,30,0)</f>
        <v>706.58333333333337</v>
      </c>
      <c r="F430" s="6">
        <f>VLOOKUP(A430,'[1]4 zimes'!A$573:AE$939,31,0)</f>
        <v>527.28017336950109</v>
      </c>
    </row>
    <row r="431" spans="1:6" x14ac:dyDescent="0.2">
      <c r="A431" s="9" t="s">
        <v>954</v>
      </c>
      <c r="B431" s="14" t="s">
        <v>955</v>
      </c>
      <c r="C431" s="6">
        <v>210.5</v>
      </c>
      <c r="D431" s="6">
        <v>342.25</v>
      </c>
      <c r="E431" s="6">
        <f>VLOOKUP(A431,'[1]4 zimes'!A$573:AE$939,30,0)</f>
        <v>269.75</v>
      </c>
      <c r="F431" s="6">
        <f>VLOOKUP(A431,'[1]4 zimes'!A$573:AE$939,31,0)</f>
        <v>470.92626197096081</v>
      </c>
    </row>
    <row r="432" spans="1:6" x14ac:dyDescent="0.2">
      <c r="A432" s="9" t="s">
        <v>956</v>
      </c>
      <c r="B432" s="14" t="s">
        <v>957</v>
      </c>
      <c r="C432" s="6">
        <v>165.25</v>
      </c>
      <c r="D432" s="6">
        <v>522.75</v>
      </c>
      <c r="E432" s="6">
        <f>VLOOKUP(A432,'[1]4 zimes'!A$573:AE$939,30,0)</f>
        <v>490.75</v>
      </c>
      <c r="F432" s="6">
        <f>VLOOKUP(A432,'[1]4 zimes'!A$573:AE$939,31,0)</f>
        <v>633.84534725759886</v>
      </c>
    </row>
    <row r="433" spans="1:6" x14ac:dyDescent="0.2">
      <c r="A433" s="9" t="s">
        <v>958</v>
      </c>
      <c r="B433" s="14" t="s">
        <v>959</v>
      </c>
      <c r="C433" s="6">
        <v>145</v>
      </c>
      <c r="D433" s="6">
        <v>334.25</v>
      </c>
      <c r="E433" s="6">
        <f>VLOOKUP(A433,'[1]4 zimes'!A$573:AE$939,30,0)</f>
        <v>300</v>
      </c>
      <c r="F433" s="6">
        <f>VLOOKUP(A433,'[1]4 zimes'!A$573:AE$939,31,0)</f>
        <v>605.22721944444436</v>
      </c>
    </row>
    <row r="434" spans="1:6" x14ac:dyDescent="0.2">
      <c r="A434" s="9" t="s">
        <v>960</v>
      </c>
      <c r="B434" s="14" t="s">
        <v>961</v>
      </c>
      <c r="C434" s="6">
        <v>112.25</v>
      </c>
      <c r="D434" s="6">
        <v>293.25</v>
      </c>
      <c r="E434" s="6">
        <f>VLOOKUP(A434,'[1]4 zimes'!A$573:AE$939,30,0)</f>
        <v>279.33333333333331</v>
      </c>
      <c r="F434" s="6">
        <f>VLOOKUP(A434,'[1]4 zimes'!A$573:AE$939,31,0)</f>
        <v>516.79437947494046</v>
      </c>
    </row>
    <row r="435" spans="1:6" x14ac:dyDescent="0.2">
      <c r="A435" s="9" t="s">
        <v>962</v>
      </c>
      <c r="B435" s="14" t="s">
        <v>963</v>
      </c>
      <c r="C435" s="6">
        <v>281</v>
      </c>
      <c r="D435" s="6">
        <v>464.25</v>
      </c>
      <c r="E435" s="6">
        <f>VLOOKUP(A435,'[1]4 zimes'!A$573:AE$939,30,0)</f>
        <v>390.33333333333331</v>
      </c>
      <c r="F435" s="6">
        <f>VLOOKUP(A435,'[1]4 zimes'!A$573:AE$939,31,0)</f>
        <v>524.53818744662669</v>
      </c>
    </row>
    <row r="436" spans="1:6" x14ac:dyDescent="0.2">
      <c r="A436" s="9" t="s">
        <v>964</v>
      </c>
      <c r="B436" s="14" t="s">
        <v>965</v>
      </c>
      <c r="C436" s="6">
        <v>2</v>
      </c>
      <c r="D436" s="6">
        <v>2</v>
      </c>
      <c r="E436" s="6">
        <f>VLOOKUP(A436,'[1]4 zimes'!A$573:AE$939,30,0)</f>
        <v>2</v>
      </c>
      <c r="F436" s="6"/>
    </row>
    <row r="437" spans="1:6" ht="12.75" customHeight="1" x14ac:dyDescent="0.2">
      <c r="A437" s="9" t="s">
        <v>966</v>
      </c>
      <c r="B437" s="14" t="s">
        <v>967</v>
      </c>
      <c r="C437" s="6">
        <v>3</v>
      </c>
      <c r="D437" s="6">
        <v>7.25</v>
      </c>
      <c r="E437" s="6">
        <f>VLOOKUP(A437,'[1]4 zimes'!A$573:AE$939,30,0)</f>
        <v>6.25</v>
      </c>
      <c r="F437" s="6"/>
    </row>
    <row r="438" spans="1:6" x14ac:dyDescent="0.2">
      <c r="A438" s="9" t="s">
        <v>968</v>
      </c>
      <c r="B438" s="14" t="s">
        <v>969</v>
      </c>
      <c r="C438" s="6">
        <v>49.5</v>
      </c>
      <c r="D438" s="6">
        <v>49.5</v>
      </c>
      <c r="E438" s="6">
        <f>VLOOKUP(A438,'[1]4 zimes'!A$573:AE$939,30,0)</f>
        <v>42.166666666666664</v>
      </c>
      <c r="F438" s="6">
        <f>VLOOKUP(A438,'[1]4 zimes'!A$573:AE$939,31,0)</f>
        <v>256.67752964426876</v>
      </c>
    </row>
    <row r="439" spans="1:6" x14ac:dyDescent="0.2">
      <c r="A439" s="9" t="s">
        <v>970</v>
      </c>
      <c r="B439" s="14" t="s">
        <v>971</v>
      </c>
      <c r="C439" s="6">
        <v>1.5</v>
      </c>
      <c r="D439" s="6">
        <v>1.5</v>
      </c>
      <c r="E439" s="6">
        <f>VLOOKUP(A439,'[1]4 zimes'!A$573:AE$939,30,0)</f>
        <v>1.4166666666666667</v>
      </c>
      <c r="F439" s="6"/>
    </row>
    <row r="440" spans="1:6" x14ac:dyDescent="0.2">
      <c r="A440" s="9" t="s">
        <v>972</v>
      </c>
      <c r="B440" s="14" t="s">
        <v>973</v>
      </c>
      <c r="C440" s="6">
        <v>24.5</v>
      </c>
      <c r="D440" s="6">
        <v>24.75</v>
      </c>
      <c r="E440" s="6">
        <f>VLOOKUP(A440,'[1]4 zimes'!A$573:AE$939,30,0)</f>
        <v>18.583333333333332</v>
      </c>
      <c r="F440" s="6">
        <f>VLOOKUP(A440,'[1]4 zimes'!A$573:AE$939,31,0)</f>
        <v>233.5478026905829</v>
      </c>
    </row>
    <row r="441" spans="1:6" x14ac:dyDescent="0.2">
      <c r="A441" s="9" t="s">
        <v>974</v>
      </c>
      <c r="B441" s="14" t="s">
        <v>975</v>
      </c>
      <c r="C441" s="6">
        <v>31.75</v>
      </c>
      <c r="D441" s="6">
        <v>57.5</v>
      </c>
      <c r="E441" s="6">
        <f>VLOOKUP(A441,'[1]4 zimes'!A$573:AE$939,30,0)</f>
        <v>43.583333333333336</v>
      </c>
      <c r="F441" s="6">
        <f>VLOOKUP(A441,'[1]4 zimes'!A$573:AE$939,31,0)</f>
        <v>377.00304015296371</v>
      </c>
    </row>
    <row r="442" spans="1:6" x14ac:dyDescent="0.2">
      <c r="A442" s="9" t="s">
        <v>976</v>
      </c>
      <c r="B442" s="14" t="s">
        <v>977</v>
      </c>
      <c r="C442" s="6">
        <v>197</v>
      </c>
      <c r="D442" s="6">
        <v>210.75</v>
      </c>
      <c r="E442" s="6">
        <f>VLOOKUP(A442,'[1]4 zimes'!A$573:AE$939,30,0)</f>
        <v>170.08333333333334</v>
      </c>
      <c r="F442" s="6">
        <f>VLOOKUP(A442,'[1]4 zimes'!A$573:AE$939,31,0)</f>
        <v>291.85255756981871</v>
      </c>
    </row>
    <row r="443" spans="1:6" x14ac:dyDescent="0.2">
      <c r="A443" s="9" t="s">
        <v>978</v>
      </c>
      <c r="B443" s="14" t="s">
        <v>979</v>
      </c>
      <c r="C443" s="6">
        <v>302.75</v>
      </c>
      <c r="D443" s="6">
        <v>568.75</v>
      </c>
      <c r="E443" s="6">
        <f>VLOOKUP(A443,'[1]4 zimes'!A$573:AE$939,30,0)</f>
        <v>444.5</v>
      </c>
      <c r="F443" s="6">
        <f>VLOOKUP(A443,'[1]4 zimes'!A$573:AE$939,31,0)</f>
        <v>580.22356392950871</v>
      </c>
    </row>
    <row r="444" spans="1:6" x14ac:dyDescent="0.2">
      <c r="A444" s="9" t="s">
        <v>980</v>
      </c>
      <c r="B444" s="14" t="s">
        <v>981</v>
      </c>
      <c r="C444" s="6">
        <v>135.25</v>
      </c>
      <c r="D444" s="6">
        <v>278.25</v>
      </c>
      <c r="E444" s="6">
        <f>VLOOKUP(A444,'[1]4 zimes'!A$573:AE$939,30,0)</f>
        <v>224.08333333333334</v>
      </c>
      <c r="F444" s="6">
        <f>VLOOKUP(A444,'[1]4 zimes'!A$573:AE$939,31,0)</f>
        <v>616.60938267013751</v>
      </c>
    </row>
    <row r="445" spans="1:6" x14ac:dyDescent="0.2">
      <c r="A445" s="9" t="s">
        <v>982</v>
      </c>
      <c r="B445" s="14" t="s">
        <v>983</v>
      </c>
      <c r="C445" s="6">
        <v>297</v>
      </c>
      <c r="D445" s="6">
        <v>525.5</v>
      </c>
      <c r="E445" s="6">
        <f>VLOOKUP(A445,'[1]4 zimes'!A$573:AE$939,30,0)</f>
        <v>403.75</v>
      </c>
      <c r="F445" s="6">
        <f>VLOOKUP(A445,'[1]4 zimes'!A$573:AE$939,31,0)</f>
        <v>538.29689989680071</v>
      </c>
    </row>
    <row r="446" spans="1:6" x14ac:dyDescent="0.2">
      <c r="A446" s="9" t="s">
        <v>984</v>
      </c>
      <c r="B446" s="14" t="s">
        <v>985</v>
      </c>
      <c r="C446" s="6">
        <v>11.75</v>
      </c>
      <c r="D446" s="6">
        <v>17.25</v>
      </c>
      <c r="E446" s="6">
        <f>VLOOKUP(A446,'[1]4 zimes'!A$573:AE$939,30,0)</f>
        <v>12.5</v>
      </c>
      <c r="F446" s="6">
        <f>VLOOKUP(A446,'[1]4 zimes'!A$573:AE$939,31,0)</f>
        <v>409.85300000000001</v>
      </c>
    </row>
    <row r="447" spans="1:6" x14ac:dyDescent="0.2">
      <c r="A447" s="9" t="s">
        <v>986</v>
      </c>
      <c r="B447" s="14" t="s">
        <v>987</v>
      </c>
      <c r="C447" s="6">
        <v>2</v>
      </c>
      <c r="D447" s="6">
        <v>9.5</v>
      </c>
      <c r="E447" s="6">
        <f>VLOOKUP(A447,'[1]4 zimes'!A$573:AE$939,30,0)</f>
        <v>9</v>
      </c>
      <c r="F447" s="6"/>
    </row>
    <row r="448" spans="1:6" x14ac:dyDescent="0.2">
      <c r="A448" s="9" t="s">
        <v>988</v>
      </c>
      <c r="B448" s="14" t="s">
        <v>989</v>
      </c>
      <c r="C448" s="6">
        <v>5</v>
      </c>
      <c r="D448" s="6">
        <v>12.25</v>
      </c>
      <c r="E448" s="6">
        <f>VLOOKUP(A448,'[1]4 zimes'!A$573:AE$939,30,0)</f>
        <v>9.25</v>
      </c>
      <c r="F448" s="6">
        <f>VLOOKUP(A448,'[1]4 zimes'!A$573:AE$939,31,0)</f>
        <v>371.08180180180182</v>
      </c>
    </row>
    <row r="449" spans="1:6" x14ac:dyDescent="0.2">
      <c r="A449" s="9" t="s">
        <v>990</v>
      </c>
      <c r="B449" s="14" t="s">
        <v>991</v>
      </c>
      <c r="C449" s="6">
        <v>3</v>
      </c>
      <c r="D449" s="6">
        <v>7</v>
      </c>
      <c r="E449" s="6">
        <f>VLOOKUP(A449,'[1]4 zimes'!A$573:AE$939,30,0)</f>
        <v>7</v>
      </c>
      <c r="F449" s="6"/>
    </row>
    <row r="450" spans="1:6" x14ac:dyDescent="0.2">
      <c r="A450" s="9" t="s">
        <v>992</v>
      </c>
      <c r="B450" s="14" t="s">
        <v>993</v>
      </c>
      <c r="C450" s="6">
        <v>1</v>
      </c>
      <c r="D450" s="6">
        <v>1</v>
      </c>
      <c r="E450" s="6">
        <f>VLOOKUP(A450,'[1]4 zimes'!A$573:AE$939,30,0)</f>
        <v>1</v>
      </c>
      <c r="F450" s="6"/>
    </row>
    <row r="451" spans="1:6" x14ac:dyDescent="0.2">
      <c r="A451" s="9" t="s">
        <v>994</v>
      </c>
      <c r="B451" s="14" t="s">
        <v>995</v>
      </c>
      <c r="C451" s="6">
        <v>32.25</v>
      </c>
      <c r="D451" s="6">
        <v>73.25</v>
      </c>
      <c r="E451" s="6">
        <f>VLOOKUP(A451,'[1]4 zimes'!A$573:AE$939,30,0)</f>
        <v>62.5</v>
      </c>
      <c r="F451" s="6">
        <f>VLOOKUP(A451,'[1]4 zimes'!A$573:AE$939,31,0)</f>
        <v>533.3363333333333</v>
      </c>
    </row>
    <row r="452" spans="1:6" x14ac:dyDescent="0.2">
      <c r="A452" s="9" t="s">
        <v>996</v>
      </c>
      <c r="B452" s="14" t="s">
        <v>997</v>
      </c>
      <c r="C452" s="6">
        <v>54.25</v>
      </c>
      <c r="D452" s="6">
        <v>133.75</v>
      </c>
      <c r="E452" s="6">
        <f>VLOOKUP(A452,'[1]4 zimes'!A$573:AE$939,30,0)</f>
        <v>111.58333333333333</v>
      </c>
      <c r="F452" s="6">
        <f>VLOOKUP(A452,'[1]4 zimes'!A$573:AE$939,31,0)</f>
        <v>491.76597460791646</v>
      </c>
    </row>
    <row r="453" spans="1:6" x14ac:dyDescent="0.2">
      <c r="A453" s="9" t="s">
        <v>998</v>
      </c>
      <c r="B453" s="14" t="s">
        <v>999</v>
      </c>
      <c r="C453" s="6">
        <v>43</v>
      </c>
      <c r="D453" s="6">
        <v>109</v>
      </c>
      <c r="E453" s="6">
        <f>VLOOKUP(A453,'[1]4 zimes'!A$573:AE$939,30,0)</f>
        <v>88.75</v>
      </c>
      <c r="F453" s="6">
        <f>VLOOKUP(A453,'[1]4 zimes'!A$573:AE$939,31,0)</f>
        <v>406.60354929577466</v>
      </c>
    </row>
    <row r="454" spans="1:6" x14ac:dyDescent="0.2">
      <c r="A454" s="9" t="s">
        <v>1000</v>
      </c>
      <c r="B454" s="14" t="s">
        <v>1001</v>
      </c>
      <c r="C454" s="6">
        <v>327.5</v>
      </c>
      <c r="D454" s="6">
        <v>532.5</v>
      </c>
      <c r="E454" s="6">
        <f>VLOOKUP(A454,'[1]4 zimes'!A$573:AE$939,30,0)</f>
        <v>408.83333333333331</v>
      </c>
      <c r="F454" s="6">
        <f>VLOOKUP(A454,'[1]4 zimes'!A$573:AE$939,31,0)</f>
        <v>516.70021402364455</v>
      </c>
    </row>
    <row r="455" spans="1:6" x14ac:dyDescent="0.2">
      <c r="A455" s="9" t="s">
        <v>1002</v>
      </c>
      <c r="B455" s="14" t="s">
        <v>1003</v>
      </c>
      <c r="C455" s="6">
        <v>26.5</v>
      </c>
      <c r="D455" s="6">
        <v>63.25</v>
      </c>
      <c r="E455" s="6">
        <f>VLOOKUP(A455,'[1]4 zimes'!A$573:AE$939,30,0)</f>
        <v>43.083333333333336</v>
      </c>
      <c r="F455" s="6">
        <f>VLOOKUP(A455,'[1]4 zimes'!A$573:AE$939,31,0)</f>
        <v>370.23237911025149</v>
      </c>
    </row>
    <row r="456" spans="1:6" x14ac:dyDescent="0.2">
      <c r="A456" s="9" t="s">
        <v>1004</v>
      </c>
      <c r="B456" s="14" t="s">
        <v>1005</v>
      </c>
      <c r="C456" s="6">
        <v>496</v>
      </c>
      <c r="D456" s="6">
        <v>1064.5</v>
      </c>
      <c r="E456" s="6">
        <f>VLOOKUP(A456,'[1]4 zimes'!A$573:AE$939,30,0)</f>
        <v>798.08333333333337</v>
      </c>
      <c r="F456" s="6">
        <f>VLOOKUP(A456,'[1]4 zimes'!A$573:AE$939,31,0)</f>
        <v>521.29500783126241</v>
      </c>
    </row>
    <row r="457" spans="1:6" x14ac:dyDescent="0.2">
      <c r="A457" s="9" t="s">
        <v>1006</v>
      </c>
      <c r="B457" s="14" t="s">
        <v>1007</v>
      </c>
      <c r="C457" s="6">
        <v>2</v>
      </c>
      <c r="D457" s="6">
        <v>4</v>
      </c>
      <c r="E457" s="6">
        <f>VLOOKUP(A457,'[1]4 zimes'!A$573:AE$939,30,0)</f>
        <v>3.0833333333333335</v>
      </c>
      <c r="F457" s="6"/>
    </row>
    <row r="458" spans="1:6" x14ac:dyDescent="0.2">
      <c r="A458" s="9" t="s">
        <v>1008</v>
      </c>
      <c r="B458" s="14" t="s">
        <v>1009</v>
      </c>
      <c r="C458" s="6">
        <v>5</v>
      </c>
      <c r="D458" s="6">
        <v>13.25</v>
      </c>
      <c r="E458" s="6">
        <f>VLOOKUP(A458,'[1]4 zimes'!A$573:AE$939,30,0)</f>
        <v>11.25</v>
      </c>
      <c r="F458" s="6">
        <f>VLOOKUP(A458,'[1]4 zimes'!A$573:AE$939,31,0)</f>
        <v>615.2962962962963</v>
      </c>
    </row>
    <row r="459" spans="1:6" x14ac:dyDescent="0.2">
      <c r="A459" s="9" t="s">
        <v>1010</v>
      </c>
      <c r="B459" s="14" t="s">
        <v>1011</v>
      </c>
      <c r="C459" s="6">
        <v>9.5</v>
      </c>
      <c r="D459" s="6">
        <v>13</v>
      </c>
      <c r="E459" s="6">
        <f>VLOOKUP(A459,'[1]4 zimes'!A$573:AE$939,30,0)</f>
        <v>11.583333333333334</v>
      </c>
      <c r="F459" s="6">
        <f>VLOOKUP(A459,'[1]4 zimes'!A$573:AE$939,31,0)</f>
        <v>584.79035971223027</v>
      </c>
    </row>
    <row r="460" spans="1:6" x14ac:dyDescent="0.2">
      <c r="A460" s="9" t="s">
        <v>1156</v>
      </c>
      <c r="B460" s="14" t="s">
        <v>1157</v>
      </c>
      <c r="C460" s="6">
        <v>1</v>
      </c>
      <c r="D460" s="6">
        <v>1</v>
      </c>
      <c r="E460" s="6" t="s">
        <v>1158</v>
      </c>
      <c r="F460" s="6" t="s">
        <v>1158</v>
      </c>
    </row>
    <row r="461" spans="1:6" x14ac:dyDescent="0.2">
      <c r="A461" s="9" t="s">
        <v>1012</v>
      </c>
      <c r="B461" s="14" t="s">
        <v>1013</v>
      </c>
      <c r="C461" s="6">
        <v>19.5</v>
      </c>
      <c r="D461" s="6">
        <v>44.5</v>
      </c>
      <c r="E461" s="6">
        <f>VLOOKUP(A461,'[1]4 zimes'!A$573:AE$939,30,0)</f>
        <v>32.5</v>
      </c>
      <c r="F461" s="6">
        <f>VLOOKUP(A461,'[1]4 zimes'!A$573:AE$939,31,0)</f>
        <v>490.88833333333326</v>
      </c>
    </row>
    <row r="462" spans="1:6" x14ac:dyDescent="0.2">
      <c r="A462" s="9" t="s">
        <v>1014</v>
      </c>
      <c r="B462" s="14" t="s">
        <v>1015</v>
      </c>
      <c r="C462" s="6">
        <v>117.25</v>
      </c>
      <c r="D462" s="6">
        <v>252.75</v>
      </c>
      <c r="E462" s="6">
        <f>VLOOKUP(A462,'[1]4 zimes'!A$573:AE$939,30,0)</f>
        <v>206.58333333333334</v>
      </c>
      <c r="F462" s="6">
        <f>VLOOKUP(A462,'[1]4 zimes'!A$573:AE$939,31,0)</f>
        <v>488.88622428398548</v>
      </c>
    </row>
    <row r="463" spans="1:6" x14ac:dyDescent="0.2">
      <c r="A463" s="9" t="s">
        <v>1016</v>
      </c>
      <c r="B463" s="14" t="s">
        <v>1017</v>
      </c>
      <c r="C463" s="6">
        <v>31</v>
      </c>
      <c r="D463" s="6">
        <v>100.25</v>
      </c>
      <c r="E463" s="6">
        <f>VLOOKUP(A463,'[1]4 zimes'!A$573:AE$939,30,0)</f>
        <v>86.583333333333329</v>
      </c>
      <c r="F463" s="6">
        <f>VLOOKUP(A463,'[1]4 zimes'!A$573:AE$939,31,0)</f>
        <v>472.61424446583254</v>
      </c>
    </row>
    <row r="464" spans="1:6" x14ac:dyDescent="0.2">
      <c r="A464" s="9" t="s">
        <v>1018</v>
      </c>
      <c r="B464" s="14" t="s">
        <v>1019</v>
      </c>
      <c r="C464" s="6">
        <v>47</v>
      </c>
      <c r="D464" s="6">
        <v>83</v>
      </c>
      <c r="E464" s="6">
        <f>VLOOKUP(A464,'[1]4 zimes'!A$573:AE$939,30,0)</f>
        <v>70.75</v>
      </c>
      <c r="F464" s="6">
        <f>VLOOKUP(A464,'[1]4 zimes'!A$573:AE$939,31,0)</f>
        <v>461.37929328621885</v>
      </c>
    </row>
    <row r="465" spans="1:6" x14ac:dyDescent="0.2">
      <c r="A465" s="9" t="s">
        <v>1020</v>
      </c>
      <c r="B465" s="14" t="s">
        <v>1021</v>
      </c>
      <c r="C465" s="6">
        <v>15.75</v>
      </c>
      <c r="D465" s="6">
        <v>38</v>
      </c>
      <c r="E465" s="6">
        <f>VLOOKUP(A465,'[1]4 zimes'!A$573:AE$939,30,0)</f>
        <v>27.083333333333332</v>
      </c>
      <c r="F465" s="6">
        <f>VLOOKUP(A465,'[1]4 zimes'!A$573:AE$939,31,0)</f>
        <v>406.39049230769234</v>
      </c>
    </row>
    <row r="466" spans="1:6" x14ac:dyDescent="0.2">
      <c r="A466" s="9" t="s">
        <v>1022</v>
      </c>
      <c r="B466" s="14" t="s">
        <v>1023</v>
      </c>
      <c r="C466" s="6">
        <v>46.25</v>
      </c>
      <c r="D466" s="6">
        <v>102.25</v>
      </c>
      <c r="E466" s="6">
        <f>VLOOKUP(A466,'[1]4 zimes'!A$573:AE$939,30,0)</f>
        <v>93.333333333333329</v>
      </c>
      <c r="F466" s="6">
        <f>VLOOKUP(A466,'[1]4 zimes'!A$573:AE$939,31,0)</f>
        <v>313.73071428571433</v>
      </c>
    </row>
    <row r="467" spans="1:6" x14ac:dyDescent="0.2">
      <c r="A467" s="9" t="s">
        <v>1024</v>
      </c>
      <c r="B467" s="14" t="s">
        <v>1025</v>
      </c>
      <c r="C467" s="6">
        <v>35.75</v>
      </c>
      <c r="D467" s="6">
        <v>97.75</v>
      </c>
      <c r="E467" s="6">
        <f>VLOOKUP(A467,'[1]4 zimes'!A$573:AE$939,30,0)</f>
        <v>86.583333333333329</v>
      </c>
      <c r="F467" s="6">
        <f>VLOOKUP(A467,'[1]4 zimes'!A$573:AE$939,31,0)</f>
        <v>452.10334937439848</v>
      </c>
    </row>
    <row r="468" spans="1:6" x14ac:dyDescent="0.2">
      <c r="A468" s="9" t="s">
        <v>1026</v>
      </c>
      <c r="B468" s="14" t="s">
        <v>1027</v>
      </c>
      <c r="C468" s="6">
        <v>12</v>
      </c>
      <c r="D468" s="6">
        <v>25</v>
      </c>
      <c r="E468" s="6">
        <f>VLOOKUP(A468,'[1]4 zimes'!A$573:AE$939,30,0)</f>
        <v>20.5</v>
      </c>
      <c r="F468" s="6">
        <f>VLOOKUP(A468,'[1]4 zimes'!A$573:AE$939,31,0)</f>
        <v>375.64154471544714</v>
      </c>
    </row>
    <row r="469" spans="1:6" ht="12.75" customHeight="1" x14ac:dyDescent="0.2">
      <c r="A469" s="9" t="s">
        <v>1028</v>
      </c>
      <c r="B469" s="14" t="s">
        <v>1029</v>
      </c>
      <c r="C469" s="6">
        <v>73</v>
      </c>
      <c r="D469" s="6">
        <v>182.5</v>
      </c>
      <c r="E469" s="6">
        <f>VLOOKUP(A469,'[1]4 zimes'!A$573:AE$939,30,0)</f>
        <v>152</v>
      </c>
      <c r="F469" s="6">
        <f>VLOOKUP(A469,'[1]4 zimes'!A$573:AE$939,31,0)</f>
        <v>346.06228618421051</v>
      </c>
    </row>
    <row r="470" spans="1:6" x14ac:dyDescent="0.2">
      <c r="A470" s="9" t="s">
        <v>1030</v>
      </c>
      <c r="B470" s="14" t="s">
        <v>1031</v>
      </c>
      <c r="C470" s="6">
        <v>21.25</v>
      </c>
      <c r="D470" s="6">
        <v>81.75</v>
      </c>
      <c r="E470" s="6">
        <f>VLOOKUP(A470,'[1]4 zimes'!A$573:AE$939,30,0)</f>
        <v>71.5</v>
      </c>
      <c r="F470" s="6">
        <f>VLOOKUP(A470,'[1]4 zimes'!A$573:AE$939,31,0)</f>
        <v>433.10708624708616</v>
      </c>
    </row>
    <row r="471" spans="1:6" x14ac:dyDescent="0.2">
      <c r="A471" s="9" t="s">
        <v>1032</v>
      </c>
      <c r="B471" s="14" t="s">
        <v>1033</v>
      </c>
      <c r="C471" s="6">
        <v>1087.25</v>
      </c>
      <c r="D471" s="6">
        <v>1932</v>
      </c>
      <c r="E471" s="6">
        <f>VLOOKUP(A471,'[1]4 zimes'!A$573:AE$939,30,0)</f>
        <v>1589.1666666666667</v>
      </c>
      <c r="F471" s="6">
        <f>VLOOKUP(A471,'[1]4 zimes'!A$573:AE$939,31,0)</f>
        <v>281.21743261667541</v>
      </c>
    </row>
    <row r="472" spans="1:6" x14ac:dyDescent="0.2">
      <c r="A472" s="9" t="s">
        <v>1034</v>
      </c>
      <c r="B472" s="14" t="s">
        <v>1035</v>
      </c>
      <c r="C472" s="6">
        <v>42</v>
      </c>
      <c r="D472" s="6">
        <v>126.25</v>
      </c>
      <c r="E472" s="6">
        <f>VLOOKUP(A472,'[1]4 zimes'!A$573:AE$939,30,0)</f>
        <v>113.66666666666667</v>
      </c>
      <c r="F472" s="6">
        <f>VLOOKUP(A472,'[1]4 zimes'!A$573:AE$939,31,0)</f>
        <v>379.87453079178891</v>
      </c>
    </row>
    <row r="473" spans="1:6" x14ac:dyDescent="0.2">
      <c r="A473" s="9" t="s">
        <v>1036</v>
      </c>
      <c r="B473" s="14" t="s">
        <v>1037</v>
      </c>
      <c r="C473" s="6">
        <v>218</v>
      </c>
      <c r="D473" s="6">
        <v>403</v>
      </c>
      <c r="E473" s="6">
        <f>VLOOKUP(A473,'[1]4 zimes'!A$573:AE$939,30,0)</f>
        <v>298.41666666666669</v>
      </c>
      <c r="F473" s="6">
        <f>VLOOKUP(A473,'[1]4 zimes'!A$573:AE$939,31,0)</f>
        <v>361.51677743647014</v>
      </c>
    </row>
    <row r="474" spans="1:6" x14ac:dyDescent="0.2">
      <c r="A474" s="9" t="s">
        <v>1038</v>
      </c>
      <c r="B474" s="14" t="s">
        <v>1039</v>
      </c>
      <c r="C474" s="6">
        <v>3047.25</v>
      </c>
      <c r="D474" s="6">
        <v>4752.5</v>
      </c>
      <c r="E474" s="6">
        <f>VLOOKUP(A474,'[1]4 zimes'!A$573:AE$939,30,0)</f>
        <v>3732</v>
      </c>
      <c r="F474" s="6">
        <f>VLOOKUP(A474,'[1]4 zimes'!A$573:AE$939,31,0)</f>
        <v>491.60667515183962</v>
      </c>
    </row>
    <row r="475" spans="1:6" x14ac:dyDescent="0.2">
      <c r="A475" s="9" t="s">
        <v>1040</v>
      </c>
      <c r="B475" s="14" t="s">
        <v>1041</v>
      </c>
      <c r="C475" s="6">
        <v>7</v>
      </c>
      <c r="D475" s="6">
        <v>23.75</v>
      </c>
      <c r="E475" s="6">
        <f>VLOOKUP(A475,'[1]4 zimes'!A$573:AE$939,30,0)</f>
        <v>18.583333333333332</v>
      </c>
      <c r="F475" s="6">
        <f>VLOOKUP(A475,'[1]4 zimes'!A$573:AE$939,31,0)</f>
        <v>480.92197309417043</v>
      </c>
    </row>
    <row r="476" spans="1:6" x14ac:dyDescent="0.2">
      <c r="A476" s="9" t="s">
        <v>1042</v>
      </c>
      <c r="B476" s="14" t="s">
        <v>1043</v>
      </c>
      <c r="C476" s="6">
        <v>4</v>
      </c>
      <c r="D476" s="6">
        <v>10</v>
      </c>
      <c r="E476" s="6">
        <f>VLOOKUP(A476,'[1]4 zimes'!A$573:AE$939,30,0)</f>
        <v>8.25</v>
      </c>
      <c r="F476" s="6"/>
    </row>
    <row r="477" spans="1:6" x14ac:dyDescent="0.2">
      <c r="A477" s="9" t="s">
        <v>1044</v>
      </c>
      <c r="B477" s="14" t="s">
        <v>1045</v>
      </c>
      <c r="C477" s="6">
        <v>6</v>
      </c>
      <c r="D477" s="6">
        <v>10.25</v>
      </c>
      <c r="E477" s="6">
        <f>VLOOKUP(A477,'[1]4 zimes'!A$573:AE$939,30,0)</f>
        <v>8.0833333333333339</v>
      </c>
      <c r="F477" s="6">
        <f>VLOOKUP(A477,'[1]4 zimes'!A$573:AE$939,31,0)</f>
        <v>457.95773195876291</v>
      </c>
    </row>
    <row r="478" spans="1:6" x14ac:dyDescent="0.2">
      <c r="A478" s="9" t="s">
        <v>1046</v>
      </c>
      <c r="B478" s="14" t="s">
        <v>1047</v>
      </c>
      <c r="C478" s="6">
        <v>1</v>
      </c>
      <c r="D478" s="6">
        <v>2.25</v>
      </c>
      <c r="E478" s="6">
        <f>VLOOKUP(A478,'[1]4 zimes'!A$573:AE$939,30,0)</f>
        <v>2.1818181818181817</v>
      </c>
      <c r="F478" s="6"/>
    </row>
    <row r="479" spans="1:6" x14ac:dyDescent="0.2">
      <c r="A479" s="45" t="s">
        <v>1048</v>
      </c>
      <c r="B479" s="32"/>
      <c r="C479" s="32"/>
      <c r="D479" s="32"/>
      <c r="E479" s="32"/>
      <c r="F479" s="32"/>
    </row>
    <row r="480" spans="1:6" ht="28.5" customHeight="1" x14ac:dyDescent="0.2">
      <c r="A480" s="33" t="s">
        <v>1049</v>
      </c>
      <c r="B480" s="33"/>
      <c r="C480" s="33"/>
      <c r="D480" s="33"/>
      <c r="E480" s="33"/>
      <c r="F480" s="33"/>
    </row>
  </sheetData>
  <autoFilter ref="C3:F480"/>
  <mergeCells count="11">
    <mergeCell ref="A5:B5"/>
    <mergeCell ref="A479:F479"/>
    <mergeCell ref="A480:F480"/>
    <mergeCell ref="A1:F1"/>
    <mergeCell ref="E2:F2"/>
    <mergeCell ref="A3:A4"/>
    <mergeCell ref="B3:B4"/>
    <mergeCell ref="C3:C4"/>
    <mergeCell ref="D3:D4"/>
    <mergeCell ref="E3:E4"/>
    <mergeCell ref="F3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oddFooter>&amp;C&amp;"Times New Roman,Regular"&amp;P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NACE 2.red. apk. kodi</vt:lpstr>
      <vt:lpstr>NACE 2.red. 4 zīmju kodi</vt:lpstr>
      <vt:lpstr>'NACE 2.red. 4 zīmju kodi'!Print_Area</vt:lpstr>
      <vt:lpstr>'NACE 2.red. apk. kodi'!Print_Area</vt:lpstr>
      <vt:lpstr>'NACE 2.red. 4 zīmju kodi'!Print_Titles</vt:lpstr>
      <vt:lpstr>'NACE 2.red. apk. kodi'!Print_Titles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Zvanītāja</dc:creator>
  <cp:lastModifiedBy>Ilze Kuciņa</cp:lastModifiedBy>
  <cp:lastPrinted>2018-05-27T20:55:04Z</cp:lastPrinted>
  <dcterms:created xsi:type="dcterms:W3CDTF">2017-05-26T04:33:09Z</dcterms:created>
  <dcterms:modified xsi:type="dcterms:W3CDTF">2018-05-30T07:34:47Z</dcterms:modified>
</cp:coreProperties>
</file>