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gnp00210\Desktop\DVS Likšanai\"/>
    </mc:Choice>
  </mc:AlternateContent>
  <xr:revisionPtr revIDLastSave="0" documentId="8_{E2650635-20B3-4927-B44D-2EEC957E0CF7}" xr6:coauthVersionLast="47" xr6:coauthVersionMax="47" xr10:uidLastSave="{00000000-0000-0000-0000-000000000000}"/>
  <bookViews>
    <workbookView xWindow="-120" yWindow="-120" windowWidth="29040" windowHeight="15840" xr2:uid="{00000000-000D-0000-FFFF-FFFF00000000}"/>
  </bookViews>
  <sheets>
    <sheet name="NACE_sekcijas_un_nodalas" sheetId="1" r:id="rId1"/>
    <sheet name="NACE_klase" sheetId="7" r:id="rId2"/>
  </sheets>
  <externalReferences>
    <externalReference r:id="rId3"/>
  </externalReferences>
  <definedNames>
    <definedName name="_xlnm._FilterDatabase" localSheetId="1" hidden="1">NACE_klase!$A$6:$AB$234</definedName>
    <definedName name="_xlnm._FilterDatabase" localSheetId="0" hidden="1">NACE_sekcijas_un_nodalas!$A$6:$AA$97</definedName>
    <definedName name="_xlnm.Print_Area" localSheetId="1">NACE_klase!$A$1:$F$6</definedName>
    <definedName name="_xlnm.Print_Area" localSheetId="0">NACE_sekcijas_un_nodalas!$A$1:$F$6</definedName>
    <definedName name="_xlnm.Print_Titles" localSheetId="1">NACE_klase!$1:$5</definedName>
    <definedName name="_xlnm.Print_Titles" localSheetId="0">NACE_sekcijas_un_nodalas!$1:$5</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7" l="1"/>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alcChain>
</file>

<file path=xl/sharedStrings.xml><?xml version="1.0" encoding="utf-8"?>
<sst xmlns="http://schemas.openxmlformats.org/spreadsheetml/2006/main" count="1145" uniqueCount="423">
  <si>
    <t>VALSTĪ</t>
  </si>
  <si>
    <t>Ādas un ādas izstrādājumu ražošana</t>
  </si>
  <si>
    <t>Tekstilizstrādājumu ražošana</t>
  </si>
  <si>
    <t>Apģērbu ražošana</t>
  </si>
  <si>
    <t>Ūdens ieguve, attīrīšana un apgāde</t>
  </si>
  <si>
    <t>Sanitārija un citi atkritumu apsaimniekošanas pakalpojumi</t>
  </si>
  <si>
    <t>Veterinārie pakalpojumi</t>
  </si>
  <si>
    <t>Mājsaimniecību kā darba devēju darbība ar algotā darbā nodarbinātām personām</t>
  </si>
  <si>
    <t>13</t>
  </si>
  <si>
    <t>14</t>
  </si>
  <si>
    <t>15</t>
  </si>
  <si>
    <t>80</t>
  </si>
  <si>
    <t>Apsardzes pakalpojumi un izmeklēšana</t>
  </si>
  <si>
    <t>38</t>
  </si>
  <si>
    <t>Atkritumu savākšana, apstrāde un izvietošana; materiālu pārstrāde</t>
  </si>
  <si>
    <t>39</t>
  </si>
  <si>
    <t>41</t>
  </si>
  <si>
    <t>Ēku būvniecība</t>
  </si>
  <si>
    <t>42</t>
  </si>
  <si>
    <t>Inženierbūvniecība</t>
  </si>
  <si>
    <t>43</t>
  </si>
  <si>
    <t>Specializētie būvdarbi</t>
  </si>
  <si>
    <t>23</t>
  </si>
  <si>
    <t>Nemetālisko minerālu izstrādājumu ražošana</t>
  </si>
  <si>
    <t>31</t>
  </si>
  <si>
    <t>Mēbeļu ražošana</t>
  </si>
  <si>
    <t>32</t>
  </si>
  <si>
    <t>Cita veida ražošana</t>
  </si>
  <si>
    <t>35</t>
  </si>
  <si>
    <t>Elektroenerģija, gāzes apgāde, siltumapgāde un gaisa kondicionēšana</t>
  </si>
  <si>
    <t>56</t>
  </si>
  <si>
    <t>Ēdināšanas pakalpojumi</t>
  </si>
  <si>
    <t>64</t>
  </si>
  <si>
    <t>Finanšu pakalpojumu darbības, izņemot apdrošināšanu un pensiju uzkrāšanu</t>
  </si>
  <si>
    <t>65</t>
  </si>
  <si>
    <t>Apdrošināšana, pārapdrošināšana un pensiju uzkrāšana, izņemot obligāto sociālo apdrošināšanu</t>
  </si>
  <si>
    <t>66</t>
  </si>
  <si>
    <t>Finanšu pakalpojumu un apdrošināšanas darbības papildinošas darbības</t>
  </si>
  <si>
    <t>18</t>
  </si>
  <si>
    <t>Poligrāfija un ierakstu reproducēšana</t>
  </si>
  <si>
    <t>58</t>
  </si>
  <si>
    <t>Izdevējdarbība</t>
  </si>
  <si>
    <t>72</t>
  </si>
  <si>
    <t>Zinātniskās pētniecības darbs</t>
  </si>
  <si>
    <t>85</t>
  </si>
  <si>
    <t>Izglītība</t>
  </si>
  <si>
    <t>55</t>
  </si>
  <si>
    <t>Izmitināšana</t>
  </si>
  <si>
    <t>77</t>
  </si>
  <si>
    <t>Iznomāšana un ekspluatācijas līzings</t>
  </si>
  <si>
    <t>17</t>
  </si>
  <si>
    <t>Papīra un papīra izstrādājumu ražošana</t>
  </si>
  <si>
    <t>20</t>
  </si>
  <si>
    <t>Ķīmisko vielu un ķīmisko produktu ražošana</t>
  </si>
  <si>
    <t>22</t>
  </si>
  <si>
    <t>Gumijas un plastmasas izstrādājumu ražošana</t>
  </si>
  <si>
    <t>01</t>
  </si>
  <si>
    <t>Augkopība un lopkopība, medniecība un saistītas palīgdarbības</t>
  </si>
  <si>
    <t>03</t>
  </si>
  <si>
    <t>Zivsaimniecība</t>
  </si>
  <si>
    <t>97</t>
  </si>
  <si>
    <t>98</t>
  </si>
  <si>
    <t>Pašpatēriņa preču ražošana un pakalpojumu sniegšana individuālajās mājsaimniecībās</t>
  </si>
  <si>
    <t>59</t>
  </si>
  <si>
    <t>Kinofilmu, video filmu, televīzijas programmu un skaņu ierakstu producēšana</t>
  </si>
  <si>
    <t>60</t>
  </si>
  <si>
    <t>Radio un televīzijas programmu izstrāde un apraide</t>
  </si>
  <si>
    <t>90</t>
  </si>
  <si>
    <t>Radošas, mākslinieciskas un izklaides darbības</t>
  </si>
  <si>
    <t>91</t>
  </si>
  <si>
    <t>Bibliotēku, arhīvu, muzeju un citu kultūras iestāžu darbība</t>
  </si>
  <si>
    <t>93</t>
  </si>
  <si>
    <t>Sporta nodarbības, izklaides un atpūtas darbība</t>
  </si>
  <si>
    <t>25</t>
  </si>
  <si>
    <t>Gatavo metālizstrādājumu ražošana, izņemot mašīnas un iekārtas</t>
  </si>
  <si>
    <t>02</t>
  </si>
  <si>
    <t>Mežsaimniecība un mežizstrāde</t>
  </si>
  <si>
    <t>16</t>
  </si>
  <si>
    <t>Koksnes, koka un korķa izstrādājumu ražošana, izņemot mēbeles; salmu un pīto izstrādājumu ražošana</t>
  </si>
  <si>
    <t>68</t>
  </si>
  <si>
    <t>Operācijas ar nekustamo īpašumu</t>
  </si>
  <si>
    <t>33</t>
  </si>
  <si>
    <t>Iekārtu un ierīču remonts un uzstādīšana</t>
  </si>
  <si>
    <t>62</t>
  </si>
  <si>
    <t>Datorprogrammēšana, konsultēšana un saistītas darbības</t>
  </si>
  <si>
    <t>63</t>
  </si>
  <si>
    <t>Informācijas pakalpojumi</t>
  </si>
  <si>
    <t>69</t>
  </si>
  <si>
    <t>Juridiskie un grāmatvedības pakalpojumi</t>
  </si>
  <si>
    <t>70</t>
  </si>
  <si>
    <t>Centrālo biroju darbība; konsultēšana komercdarbībā un vadībzinībās</t>
  </si>
  <si>
    <t>71</t>
  </si>
  <si>
    <t>Arhitektūras un inženiertehniskie pakalpojumi; tehniskā pārbaude un analīze</t>
  </si>
  <si>
    <t>73</t>
  </si>
  <si>
    <t>Reklāmas un tirgus izpētes pakalpojumi</t>
  </si>
  <si>
    <t>74</t>
  </si>
  <si>
    <t>Citi profesionālie, zinātniskie un tehniskie pakalpojumi</t>
  </si>
  <si>
    <t>75</t>
  </si>
  <si>
    <t>78</t>
  </si>
  <si>
    <t>Darbaspēka meklēšana un nodrošināšana ar personālu</t>
  </si>
  <si>
    <t>81</t>
  </si>
  <si>
    <t>Būvniecības un ainavu arhitektu pakalpojumi</t>
  </si>
  <si>
    <t>82</t>
  </si>
  <si>
    <t>Biroju administratīvās darbības un citas uzņēmumu palīgdarbības</t>
  </si>
  <si>
    <t>95</t>
  </si>
  <si>
    <t>Datoru, individuālās lietošanas priekšmetu un mājsaimniecības piederumu remonts</t>
  </si>
  <si>
    <t>96</t>
  </si>
  <si>
    <t>Pārējo individuālo pakalpojumu sniegšana</t>
  </si>
  <si>
    <t>10</t>
  </si>
  <si>
    <t>Pārtikas produktu ražošana</t>
  </si>
  <si>
    <t>61</t>
  </si>
  <si>
    <t>Telekomunikācija</t>
  </si>
  <si>
    <t>45</t>
  </si>
  <si>
    <t>Automobiļu un motociklu vairumtirdzniecība, mazumtirdzniecība un remonts</t>
  </si>
  <si>
    <t>46</t>
  </si>
  <si>
    <t>Vairumtirdzniecība, izņemot automobiļus un motociklus</t>
  </si>
  <si>
    <t>47</t>
  </si>
  <si>
    <t>Mazumtirdzniecība, izņemot automobiļus un motociklus</t>
  </si>
  <si>
    <t>26</t>
  </si>
  <si>
    <t>Datoru, elektronisko un optisko iekārtu ražošana</t>
  </si>
  <si>
    <t>27</t>
  </si>
  <si>
    <t>Elektrisko iekārtu ražošana</t>
  </si>
  <si>
    <t>28</t>
  </si>
  <si>
    <t>Citur neklasificētu iekārtu, mehānismu un darba mašīnu ražošana</t>
  </si>
  <si>
    <t>49</t>
  </si>
  <si>
    <t>Sauszemes transports un cauruļvadu transports</t>
  </si>
  <si>
    <t>52</t>
  </si>
  <si>
    <t>Uzglabāšanas un transporta palīgdarbības</t>
  </si>
  <si>
    <t>53</t>
  </si>
  <si>
    <t>Pasta un kurjeru darbība</t>
  </si>
  <si>
    <t>79</t>
  </si>
  <si>
    <t>Ceļojumu biroju, tūrisma operatoru rezervēšanas pakalpojumi un ar tiem saistīti pasākumi</t>
  </si>
  <si>
    <t>36</t>
  </si>
  <si>
    <t>84</t>
  </si>
  <si>
    <t>Valsts pārvalde un aizsardzība; obligātā sociālā apdrošināšana</t>
  </si>
  <si>
    <t>94</t>
  </si>
  <si>
    <t>Sabiedrisko, politisko un citu organizāciju darbība</t>
  </si>
  <si>
    <t>86</t>
  </si>
  <si>
    <t>Veselības aizsardzība</t>
  </si>
  <si>
    <t>87</t>
  </si>
  <si>
    <t>Sociālā aprūpe ar izmitināšanu</t>
  </si>
  <si>
    <t>88</t>
  </si>
  <si>
    <t>Sociālā aprūpe bez izmitināšanas</t>
  </si>
  <si>
    <t>0113</t>
  </si>
  <si>
    <t>0129</t>
  </si>
  <si>
    <t>0149</t>
  </si>
  <si>
    <t>0150</t>
  </si>
  <si>
    <t>0161</t>
  </si>
  <si>
    <t>0162</t>
  </si>
  <si>
    <t>0210</t>
  </si>
  <si>
    <t>0220</t>
  </si>
  <si>
    <t>0240</t>
  </si>
  <si>
    <t>1071</t>
  </si>
  <si>
    <t>1330</t>
  </si>
  <si>
    <t>1392</t>
  </si>
  <si>
    <t>1399</t>
  </si>
  <si>
    <t>1411</t>
  </si>
  <si>
    <t>1412</t>
  </si>
  <si>
    <t>1413</t>
  </si>
  <si>
    <t>1419</t>
  </si>
  <si>
    <t>1439</t>
  </si>
  <si>
    <t>1610</t>
  </si>
  <si>
    <t>1623</t>
  </si>
  <si>
    <t>1629</t>
  </si>
  <si>
    <t>1729</t>
  </si>
  <si>
    <t>1812</t>
  </si>
  <si>
    <t>1813</t>
  </si>
  <si>
    <t>1814</t>
  </si>
  <si>
    <t>2229</t>
  </si>
  <si>
    <t>2370</t>
  </si>
  <si>
    <t>2511</t>
  </si>
  <si>
    <t>2512</t>
  </si>
  <si>
    <t>2561</t>
  </si>
  <si>
    <t>2562</t>
  </si>
  <si>
    <t>2599</t>
  </si>
  <si>
    <t>2790</t>
  </si>
  <si>
    <t>3101</t>
  </si>
  <si>
    <t>3102</t>
  </si>
  <si>
    <t>3109</t>
  </si>
  <si>
    <t>3212</t>
  </si>
  <si>
    <t>3240</t>
  </si>
  <si>
    <t>3250</t>
  </si>
  <si>
    <t>3299</t>
  </si>
  <si>
    <t>3311</t>
  </si>
  <si>
    <t>3312</t>
  </si>
  <si>
    <t>3313</t>
  </si>
  <si>
    <t>3314</t>
  </si>
  <si>
    <t>3315</t>
  </si>
  <si>
    <t>3317</t>
  </si>
  <si>
    <t>3319</t>
  </si>
  <si>
    <t>3320</t>
  </si>
  <si>
    <t>3600</t>
  </si>
  <si>
    <t>3831</t>
  </si>
  <si>
    <t>3900</t>
  </si>
  <si>
    <t>4110</t>
  </si>
  <si>
    <t>4120</t>
  </si>
  <si>
    <t>4211</t>
  </si>
  <si>
    <t>4221</t>
  </si>
  <si>
    <t>4222</t>
  </si>
  <si>
    <t>4299</t>
  </si>
  <si>
    <t>4311</t>
  </si>
  <si>
    <t>4312</t>
  </si>
  <si>
    <t>4313</t>
  </si>
  <si>
    <t>4321</t>
  </si>
  <si>
    <t>4322</t>
  </si>
  <si>
    <t>4329</t>
  </si>
  <si>
    <t>4331</t>
  </si>
  <si>
    <t>4332</t>
  </si>
  <si>
    <t>4333</t>
  </si>
  <si>
    <t>4334</t>
  </si>
  <si>
    <t>4339</t>
  </si>
  <si>
    <t>4391</t>
  </si>
  <si>
    <t>4399</t>
  </si>
  <si>
    <t>4511</t>
  </si>
  <si>
    <t>4520</t>
  </si>
  <si>
    <t>4532</t>
  </si>
  <si>
    <t>4540</t>
  </si>
  <si>
    <t>4613</t>
  </si>
  <si>
    <t>4616</t>
  </si>
  <si>
    <t>4617</t>
  </si>
  <si>
    <t>4618</t>
  </si>
  <si>
    <t>4619</t>
  </si>
  <si>
    <t>4645</t>
  </si>
  <si>
    <t>4652</t>
  </si>
  <si>
    <t>4673</t>
  </si>
  <si>
    <t>4690</t>
  </si>
  <si>
    <t>4711</t>
  </si>
  <si>
    <t>4719</t>
  </si>
  <si>
    <t>4721</t>
  </si>
  <si>
    <t>4729</t>
  </si>
  <si>
    <t>4741</t>
  </si>
  <si>
    <t>4751</t>
  </si>
  <si>
    <t>4759</t>
  </si>
  <si>
    <t>4764</t>
  </si>
  <si>
    <t>4771</t>
  </si>
  <si>
    <t>4772</t>
  </si>
  <si>
    <t>4775</t>
  </si>
  <si>
    <t>4776</t>
  </si>
  <si>
    <t>4777</t>
  </si>
  <si>
    <t>4778</t>
  </si>
  <si>
    <t>4779</t>
  </si>
  <si>
    <t>4781</t>
  </si>
  <si>
    <t>4782</t>
  </si>
  <si>
    <t>4789</t>
  </si>
  <si>
    <t>4791</t>
  </si>
  <si>
    <t>4799</t>
  </si>
  <si>
    <t>4931</t>
  </si>
  <si>
    <t>4932</t>
  </si>
  <si>
    <t>4939</t>
  </si>
  <si>
    <t>4941</t>
  </si>
  <si>
    <t>4942</t>
  </si>
  <si>
    <t>5210</t>
  </si>
  <si>
    <t>5221</t>
  </si>
  <si>
    <t>5224</t>
  </si>
  <si>
    <t>5229</t>
  </si>
  <si>
    <t>5320</t>
  </si>
  <si>
    <t>5510</t>
  </si>
  <si>
    <t>5520</t>
  </si>
  <si>
    <t>5610</t>
  </si>
  <si>
    <t>5621</t>
  </si>
  <si>
    <t>5629</t>
  </si>
  <si>
    <t>5630</t>
  </si>
  <si>
    <t>5811</t>
  </si>
  <si>
    <t>5819</t>
  </si>
  <si>
    <t>5911</t>
  </si>
  <si>
    <t>5912</t>
  </si>
  <si>
    <t>5920</t>
  </si>
  <si>
    <t>6020</t>
  </si>
  <si>
    <t>6110</t>
  </si>
  <si>
    <t>6120</t>
  </si>
  <si>
    <t>6190</t>
  </si>
  <si>
    <t>6201</t>
  </si>
  <si>
    <t>6202</t>
  </si>
  <si>
    <t>6203</t>
  </si>
  <si>
    <t>6209</t>
  </si>
  <si>
    <t>6311</t>
  </si>
  <si>
    <t>6312</t>
  </si>
  <si>
    <t>6399</t>
  </si>
  <si>
    <t>6499</t>
  </si>
  <si>
    <t>6511</t>
  </si>
  <si>
    <t>6512</t>
  </si>
  <si>
    <t>6619</t>
  </si>
  <si>
    <t>6621</t>
  </si>
  <si>
    <t>6622</t>
  </si>
  <si>
    <t>6810</t>
  </si>
  <si>
    <t>6820</t>
  </si>
  <si>
    <t>6831</t>
  </si>
  <si>
    <t>6832</t>
  </si>
  <si>
    <t>6910</t>
  </si>
  <si>
    <t>6920</t>
  </si>
  <si>
    <t>7021</t>
  </si>
  <si>
    <t>7022</t>
  </si>
  <si>
    <t>7111</t>
  </si>
  <si>
    <t>7112</t>
  </si>
  <si>
    <t>7120</t>
  </si>
  <si>
    <t>7211</t>
  </si>
  <si>
    <t>7219</t>
  </si>
  <si>
    <t>7220</t>
  </si>
  <si>
    <t>7311</t>
  </si>
  <si>
    <t>7312</t>
  </si>
  <si>
    <t>7320</t>
  </si>
  <si>
    <t>7410</t>
  </si>
  <si>
    <t>7420</t>
  </si>
  <si>
    <t>7430</t>
  </si>
  <si>
    <t>7490</t>
  </si>
  <si>
    <t>7500</t>
  </si>
  <si>
    <t>7711</t>
  </si>
  <si>
    <t>7721</t>
  </si>
  <si>
    <t>7732</t>
  </si>
  <si>
    <t>7739</t>
  </si>
  <si>
    <t>7810</t>
  </si>
  <si>
    <t>7820</t>
  </si>
  <si>
    <t>7830</t>
  </si>
  <si>
    <t>7911</t>
  </si>
  <si>
    <t>7912</t>
  </si>
  <si>
    <t>7990</t>
  </si>
  <si>
    <t>8010</t>
  </si>
  <si>
    <t>8020</t>
  </si>
  <si>
    <t>8110</t>
  </si>
  <si>
    <t>8121</t>
  </si>
  <si>
    <t>8122</t>
  </si>
  <si>
    <t>8129</t>
  </si>
  <si>
    <t>8130</t>
  </si>
  <si>
    <t>8211</t>
  </si>
  <si>
    <t>8219</t>
  </si>
  <si>
    <t>8220</t>
  </si>
  <si>
    <t>8230</t>
  </si>
  <si>
    <t>8292</t>
  </si>
  <si>
    <t>8299</t>
  </si>
  <si>
    <t>8510</t>
  </si>
  <si>
    <t>8532</t>
  </si>
  <si>
    <t>8551</t>
  </si>
  <si>
    <t>8552</t>
  </si>
  <si>
    <t>8553</t>
  </si>
  <si>
    <t>8559</t>
  </si>
  <si>
    <t>8560</t>
  </si>
  <si>
    <t>8621</t>
  </si>
  <si>
    <t>8622</t>
  </si>
  <si>
    <t>8623</t>
  </si>
  <si>
    <t>8690</t>
  </si>
  <si>
    <t>8730</t>
  </si>
  <si>
    <t>8810</t>
  </si>
  <si>
    <t>8891</t>
  </si>
  <si>
    <t>8899</t>
  </si>
  <si>
    <t>9001</t>
  </si>
  <si>
    <t>9002</t>
  </si>
  <si>
    <t>9003</t>
  </si>
  <si>
    <t>9311</t>
  </si>
  <si>
    <t>9312</t>
  </si>
  <si>
    <t>9313</t>
  </si>
  <si>
    <t>9319</t>
  </si>
  <si>
    <t>9321</t>
  </si>
  <si>
    <t>9329</t>
  </si>
  <si>
    <t>9412</t>
  </si>
  <si>
    <t>9499</t>
  </si>
  <si>
    <t>9511</t>
  </si>
  <si>
    <t>9512</t>
  </si>
  <si>
    <t>9521</t>
  </si>
  <si>
    <t>9522</t>
  </si>
  <si>
    <t>9523</t>
  </si>
  <si>
    <t>9524</t>
  </si>
  <si>
    <t>9525</t>
  </si>
  <si>
    <t>9529</t>
  </si>
  <si>
    <t>9601</t>
  </si>
  <si>
    <t>9602</t>
  </si>
  <si>
    <t>9603</t>
  </si>
  <si>
    <t>9604</t>
  </si>
  <si>
    <t>9609</t>
  </si>
  <si>
    <t>9700</t>
  </si>
  <si>
    <t>Lauksaimniecība, mežsaimniecība un zivsaimniecība</t>
  </si>
  <si>
    <t>Ūdens apgāde; notekūdeņu, atkritumu apsaimniekošana un sanācija</t>
  </si>
  <si>
    <t>Būvniecība</t>
  </si>
  <si>
    <t>Vairumtirdzniecība un mazumtirdzniecība; automobiļu un motociklu remonts</t>
  </si>
  <si>
    <t>Transports un uzglabāšana</t>
  </si>
  <si>
    <t>Izmitināšana un ēdināšanas pakalpojumi</t>
  </si>
  <si>
    <t>Informācijas un komunikācijas pakalpojumi</t>
  </si>
  <si>
    <t>Finanšu un apdrošināšanas darbības</t>
  </si>
  <si>
    <t>Profesionālie, zinātniskie un tehniskie pakalpojumi</t>
  </si>
  <si>
    <t>Administratīvo un apkalpojošo dienestu darbība</t>
  </si>
  <si>
    <t>Veselība un sociālā aprūpe</t>
  </si>
  <si>
    <t>Māksla, izklaide un atpūta</t>
  </si>
  <si>
    <t>Citi pakalpojumi</t>
  </si>
  <si>
    <t>Mājsaimniecību kā darba devēju darbība; pašpatēriņa preču ražošana un pakalpojumu sniegšana individuālajās mājsaimniecībās</t>
  </si>
  <si>
    <t/>
  </si>
  <si>
    <t>Norādītie neto ienākumi darba vietai</t>
  </si>
  <si>
    <t>6629</t>
  </si>
  <si>
    <t>Darba devēju – mikrouzņēmumu nodokļa maksātāju – sadalījums pēc izmaksātajiem vidējiem ienākumiem 2021.gadā*</t>
  </si>
  <si>
    <t>2021. gada 1. ceturksnis</t>
  </si>
  <si>
    <t>2021. gada 2. ceturksnis</t>
  </si>
  <si>
    <t>2021. gada 3. ceturksnis</t>
  </si>
  <si>
    <t>2021. gada 4. ceturksnis</t>
  </si>
  <si>
    <t xml:space="preserve"> 0 EUR</t>
  </si>
  <si>
    <t>Mazāks par valstī noteikto minimālo darba algu</t>
  </si>
  <si>
    <t>Valstī noteiktās minimālās darba algas apmērā
(500 EUR)</t>
  </si>
  <si>
    <t>No valstī noteiktās minimālās darba algas  līdz 700  EUR</t>
  </si>
  <si>
    <t>No 700 EUR līdz
1 400 EUR</t>
  </si>
  <si>
    <t>Dati uz 24.03.2022.</t>
  </si>
  <si>
    <t>* Informācija no mikrouzņēmumu nodokļa deklarācijām. Ja darba ņēmējs nav bijis darba tiesiskajās attiecībās visus mēnešus pārskata ceturksnī, tad mēnešos, kuros viņš nav strādājis, ienākumu ailē tiek uzrādīta nulle. Nodokļu maksātāju datu konfidencialitātes nodrošināšanai, ja apakšnozarē vidējais darba devēju skaits vai ienākumus saņēmušo nodarbināto skaits ir mazāks vai vienāds ar pieci, informācija par apakšnozares darba devēju skaita sadalījumu pēc izmaksātajiem vidējiem ienākumiem netiek sniegta.</t>
  </si>
  <si>
    <t>NACE 2.red. pirmā līmeņa (sekcijas) vai otrā līmeņa (nodaļas) kods</t>
  </si>
  <si>
    <t>NACE 2.red. pirmā līmeņa (sekcijas) vai otrā līmeņa (nodaļas) koda nosaukums</t>
  </si>
  <si>
    <t>NACE 2.red. ceturtā līmeņa (klases) kods</t>
  </si>
  <si>
    <t>NACE 2.red.ceturtā līmeņa (klases) koda nosaukums</t>
  </si>
  <si>
    <t>A</t>
  </si>
  <si>
    <t>B</t>
  </si>
  <si>
    <t>Ieguves rūpniecība un karjeru izstrāde</t>
  </si>
  <si>
    <t>D</t>
  </si>
  <si>
    <t>E</t>
  </si>
  <si>
    <t>F</t>
  </si>
  <si>
    <t>G</t>
  </si>
  <si>
    <t>H</t>
  </si>
  <si>
    <t>I</t>
  </si>
  <si>
    <t>J</t>
  </si>
  <si>
    <t>K</t>
  </si>
  <si>
    <t>L</t>
  </si>
  <si>
    <t>M</t>
  </si>
  <si>
    <t>N</t>
  </si>
  <si>
    <t>O</t>
  </si>
  <si>
    <t>P</t>
  </si>
  <si>
    <t>Q</t>
  </si>
  <si>
    <t>R</t>
  </si>
  <si>
    <t>S</t>
  </si>
  <si>
    <t>T</t>
  </si>
  <si>
    <t>Virs
1 400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</si>
</sst>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color theme="1"/>
      <name val="Arial"/>
      <family val="2"/>
      <charset val="186"/>
    </font>
    <font>
      <b/>
      <sz val="10"/>
      <color theme="1"/>
      <name val="Times New Roman"/>
      <family val="1"/>
      <charset val="186"/>
    </font>
    <font>
      <sz val="10"/>
      <color theme="1"/>
      <name val="Times New Roman"/>
      <family val="1"/>
      <charset val="186"/>
    </font>
    <font>
      <b/>
      <sz val="14"/>
      <color theme="1"/>
      <name val="Times New Roman"/>
      <family val="1"/>
      <charset val="186"/>
    </font>
    <font>
      <b/>
      <sz val="10"/>
      <color theme="0"/>
      <name val="Times New Roman"/>
      <family val="1"/>
      <charset val="186"/>
    </font>
    <font>
      <b/>
      <sz val="8"/>
      <color theme="0"/>
      <name val="Times New Roman"/>
      <family val="1"/>
      <charset val="186"/>
    </font>
    <font>
      <sz val="10"/>
      <color theme="1"/>
      <name val="Arial"/>
      <family val="2"/>
      <charset val="186"/>
    </font>
    <font>
      <b/>
      <sz val="13"/>
      <color theme="1"/>
      <name val="Times New Roman"/>
      <family val="1"/>
      <charset val="186"/>
    </font>
    <font>
      <sz val="10"/>
      <name val="Times New Roman"/>
      <family val="1"/>
      <charset val="186"/>
    </font>
    <font>
      <b/>
      <sz val="10"/>
      <name val="Times New Roman"/>
      <family val="1"/>
      <charset val="186"/>
    </font>
    <font>
      <b/>
      <i/>
      <sz val="10"/>
      <color theme="0"/>
      <name val="Times New Roman"/>
      <family val="1"/>
      <charset val="186"/>
    </font>
    <font>
      <sz val="8"/>
      <color theme="1"/>
      <name val="Times New Roman"/>
      <family val="1"/>
      <charset val="186"/>
    </font>
  </fonts>
  <fills count="6">
    <fill>
      <patternFill patternType="none"/>
    </fill>
    <fill>
      <patternFill patternType="gray125"/>
    </fill>
    <fill>
      <patternFill patternType="solid">
        <fgColor rgb="FF012069"/>
        <bgColor indexed="64"/>
      </patternFill>
    </fill>
    <fill>
      <patternFill patternType="solid">
        <fgColor rgb="FF264487"/>
        <bgColor indexed="64"/>
      </patternFill>
    </fill>
    <fill>
      <patternFill patternType="solid">
        <fgColor theme="0"/>
        <bgColor indexed="64"/>
      </patternFill>
    </fill>
    <fill>
      <patternFill patternType="solid">
        <fgColor rgb="FFE6E8EE"/>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style="thin">
        <color indexed="64"/>
      </top>
      <bottom/>
      <diagonal/>
    </border>
    <border>
      <left/>
      <right/>
      <top/>
      <bottom style="thin">
        <color theme="0"/>
      </bottom>
      <diagonal/>
    </border>
    <border>
      <left style="thin">
        <color theme="0"/>
      </left>
      <right/>
      <top style="thin">
        <color theme="0"/>
      </top>
      <bottom style="thin">
        <color theme="0"/>
      </bottom>
      <diagonal/>
    </border>
    <border>
      <left style="thin">
        <color auto="1"/>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auto="1"/>
      </left>
      <right style="thin">
        <color theme="0"/>
      </right>
      <top style="thin">
        <color theme="0"/>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s>
  <cellStyleXfs count="2">
    <xf numFmtId="0" fontId="0" fillId="0" borderId="0"/>
    <xf numFmtId="9" fontId="6" fillId="0" borderId="0" applyFont="0" applyFill="0" applyBorder="0" applyAlignment="0" applyProtection="0"/>
  </cellStyleXfs>
  <cellXfs count="53">
    <xf numFmtId="0" fontId="0" fillId="0" borderId="0" xfId="0"/>
    <xf numFmtId="0" fontId="0" fillId="0" borderId="0" xfId="0" applyAlignment="1">
      <alignment horizontal="center"/>
    </xf>
    <xf numFmtId="0" fontId="3" fillId="0" borderId="0" xfId="0" applyFont="1" applyBorder="1" applyAlignment="1">
      <alignment horizontal="center" vertical="center"/>
    </xf>
    <xf numFmtId="164" fontId="2" fillId="0" borderId="1" xfId="1" applyNumberFormat="1" applyFont="1" applyBorder="1" applyAlignment="1">
      <alignment horizontal="center" vertical="center"/>
    </xf>
    <xf numFmtId="49" fontId="5" fillId="2" borderId="2" xfId="0" applyNumberFormat="1" applyFont="1" applyFill="1" applyBorder="1" applyAlignment="1">
      <alignment horizontal="center" vertical="center" wrapText="1"/>
    </xf>
    <xf numFmtId="164" fontId="0" fillId="0" borderId="0" xfId="1" applyNumberFormat="1" applyFont="1"/>
    <xf numFmtId="164" fontId="5" fillId="2" borderId="2" xfId="1" applyNumberFormat="1" applyFont="1" applyFill="1" applyBorder="1" applyAlignment="1">
      <alignment horizontal="center" vertical="center" wrapText="1"/>
    </xf>
    <xf numFmtId="0" fontId="3" fillId="0" borderId="0" xfId="0" applyNumberFormat="1" applyFont="1" applyBorder="1" applyAlignment="1">
      <alignment horizontal="center" vertical="center"/>
    </xf>
    <xf numFmtId="0" fontId="0" fillId="0" borderId="0" xfId="0" applyNumberFormat="1"/>
    <xf numFmtId="164" fontId="0" fillId="0" borderId="0" xfId="1" applyNumberFormat="1" applyFont="1" applyBorder="1"/>
    <xf numFmtId="164" fontId="2" fillId="0" borderId="0" xfId="1" applyNumberFormat="1" applyFont="1" applyBorder="1"/>
    <xf numFmtId="0" fontId="0" fillId="0" borderId="0" xfId="0" applyBorder="1"/>
    <xf numFmtId="164" fontId="5" fillId="2" borderId="5" xfId="1" applyNumberFormat="1" applyFont="1" applyFill="1" applyBorder="1" applyAlignment="1">
      <alignment horizontal="center" vertical="center" wrapText="1"/>
    </xf>
    <xf numFmtId="164" fontId="4" fillId="3" borderId="7" xfId="1" applyNumberFormat="1" applyFont="1" applyFill="1" applyBorder="1" applyAlignment="1">
      <alignment horizontal="center" vertical="center" wrapText="1"/>
    </xf>
    <xf numFmtId="164" fontId="3" fillId="0" borderId="0" xfId="1" applyNumberFormat="1" applyFont="1" applyBorder="1" applyAlignment="1">
      <alignment horizontal="center" vertical="center"/>
    </xf>
    <xf numFmtId="164" fontId="4" fillId="3" borderId="9" xfId="1" applyNumberFormat="1" applyFont="1" applyFill="1" applyBorder="1" applyAlignment="1">
      <alignment horizontal="center" vertical="center"/>
    </xf>
    <xf numFmtId="164" fontId="4" fillId="3" borderId="10" xfId="1" applyNumberFormat="1" applyFont="1" applyFill="1" applyBorder="1" applyAlignment="1">
      <alignment horizontal="center" vertical="center"/>
    </xf>
    <xf numFmtId="164" fontId="2" fillId="4"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4" borderId="1" xfId="1" applyNumberFormat="1" applyFont="1" applyFill="1" applyBorder="1" applyAlignment="1">
      <alignment horizontal="center" vertical="center"/>
    </xf>
    <xf numFmtId="164" fontId="4" fillId="3" borderId="9" xfId="1"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wrapText="1"/>
    </xf>
    <xf numFmtId="0" fontId="2" fillId="4" borderId="1" xfId="0" applyFont="1" applyFill="1" applyBorder="1" applyAlignment="1">
      <alignment horizontal="left" vertical="center" wrapText="1"/>
    </xf>
    <xf numFmtId="164" fontId="8" fillId="4" borderId="1" xfId="1" applyNumberFormat="1" applyFont="1" applyFill="1" applyBorder="1" applyAlignment="1">
      <alignment horizontal="center" vertical="center"/>
    </xf>
    <xf numFmtId="164" fontId="1" fillId="0" borderId="4" xfId="1" applyNumberFormat="1" applyFont="1" applyBorder="1" applyAlignment="1">
      <alignment horizontal="right" vertical="center"/>
    </xf>
    <xf numFmtId="0" fontId="1" fillId="5" borderId="0" xfId="0" applyFont="1" applyFill="1" applyAlignment="1">
      <alignment horizontal="center"/>
    </xf>
    <xf numFmtId="164" fontId="1" fillId="5" borderId="1" xfId="1" applyNumberFormat="1" applyFont="1" applyFill="1" applyBorder="1" applyAlignment="1">
      <alignment horizontal="center" vertical="center"/>
    </xf>
    <xf numFmtId="0" fontId="1" fillId="5" borderId="1" xfId="0" applyFont="1" applyFill="1" applyBorder="1" applyAlignment="1">
      <alignment horizontal="center" vertical="center" wrapText="1"/>
    </xf>
    <xf numFmtId="164" fontId="9" fillId="5" borderId="1" xfId="1" applyNumberFormat="1" applyFont="1" applyFill="1" applyBorder="1" applyAlignment="1">
      <alignment horizontal="center" vertical="center"/>
    </xf>
    <xf numFmtId="0" fontId="0" fillId="4" borderId="0" xfId="0" applyFill="1"/>
    <xf numFmtId="0" fontId="1" fillId="5" borderId="1" xfId="0" applyFont="1" applyFill="1" applyBorder="1" applyAlignment="1">
      <alignment horizontal="center"/>
    </xf>
    <xf numFmtId="0" fontId="2" fillId="0" borderId="1" xfId="0" applyFont="1" applyBorder="1" applyAlignment="1">
      <alignment horizontal="center" vertical="center"/>
    </xf>
    <xf numFmtId="0" fontId="2" fillId="0" borderId="1" xfId="0" applyNumberFormat="1" applyFont="1" applyBorder="1" applyAlignment="1">
      <alignment vertical="center" wrapText="1"/>
    </xf>
    <xf numFmtId="164" fontId="4" fillId="3" borderId="8" xfId="1" applyNumberFormat="1" applyFont="1" applyFill="1" applyBorder="1" applyAlignment="1">
      <alignment horizontal="center"/>
    </xf>
    <xf numFmtId="164" fontId="4" fillId="3" borderId="7" xfId="1" applyNumberFormat="1" applyFont="1" applyFill="1" applyBorder="1" applyAlignment="1">
      <alignment vertical="center"/>
    </xf>
    <xf numFmtId="164" fontId="4" fillId="3" borderId="7" xfId="1" applyNumberFormat="1" applyFont="1" applyFill="1" applyBorder="1" applyAlignment="1">
      <alignment horizontal="center" vertical="center"/>
    </xf>
    <xf numFmtId="0" fontId="7" fillId="0" borderId="0" xfId="0" applyFont="1" applyBorder="1" applyAlignment="1">
      <alignment horizontal="center" vertical="center"/>
    </xf>
    <xf numFmtId="0" fontId="4" fillId="3" borderId="11" xfId="0" applyFont="1" applyFill="1" applyBorder="1" applyAlignment="1">
      <alignment horizontal="center" vertical="center" wrapText="1"/>
    </xf>
    <xf numFmtId="0" fontId="4" fillId="3" borderId="9" xfId="0" applyFont="1" applyFill="1" applyBorder="1" applyAlignment="1">
      <alignment horizontal="center" vertical="center" wrapText="1"/>
    </xf>
    <xf numFmtId="49" fontId="11" fillId="0" borderId="3" xfId="0" applyNumberFormat="1" applyFont="1" applyBorder="1" applyAlignment="1">
      <alignment horizontal="left" wrapText="1"/>
    </xf>
    <xf numFmtId="164" fontId="4" fillId="2" borderId="2" xfId="1"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49" fontId="11" fillId="0" borderId="0" xfId="0" applyNumberFormat="1" applyFont="1" applyBorder="1" applyAlignment="1">
      <alignment horizontal="left"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0" fillId="2" borderId="13"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164" fontId="4" fillId="2" borderId="5" xfId="1" applyNumberFormat="1" applyFont="1" applyFill="1" applyBorder="1" applyAlignment="1">
      <alignment horizontal="center" vertical="center" wrapText="1"/>
    </xf>
    <xf numFmtId="0" fontId="1" fillId="0" borderId="4" xfId="0" applyFont="1" applyBorder="1" applyAlignment="1">
      <alignment horizontal="right" vertical="center"/>
    </xf>
  </cellXfs>
  <cellStyles count="2">
    <cellStyle name="Normal" xfId="0" builtinId="0"/>
    <cellStyle name="Percent" xfId="1" builtinId="5"/>
  </cellStyles>
  <dxfs count="0"/>
  <tableStyles count="0" defaultTableStyle="TableStyleMedium2" defaultPivotStyle="PivotStyleLight16"/>
  <colors>
    <mruColors>
      <color rgb="FFE6E8EE"/>
      <color rgb="FF264487"/>
      <color rgb="FF012069"/>
      <color rgb="FF97BAFF"/>
      <color rgb="FF6196FF"/>
      <color rgb="FF0047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np00210/Desktop/Nozaru%20tabulas_2021/24032022/MUN-2021_2403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V_valstī"/>
      <sheetName val="Sheet1"/>
      <sheetName val="kopā"/>
      <sheetName val="DN_skaits_nace"/>
      <sheetName val="DV_BURTS"/>
      <sheetName val="DV-burts"/>
      <sheetName val="4 zimes DV"/>
      <sheetName val="DV_4zimes"/>
      <sheetName val="2Burti"/>
      <sheetName val="DV_2zimes"/>
      <sheetName val="DD"/>
      <sheetName val="NACE"/>
      <sheetName val="NA"/>
    </sheetNames>
    <sheetDataSet>
      <sheetData sheetId="0"/>
      <sheetData sheetId="1">
        <row r="5">
          <cell r="N5" t="str">
            <v>0111</v>
          </cell>
          <cell r="O5" t="str">
            <v>Graudaugu (izņemot rīsu), pākšaugu un eļļas augu sēklu audzēšana</v>
          </cell>
        </row>
        <row r="6">
          <cell r="N6" t="str">
            <v>0113</v>
          </cell>
          <cell r="O6" t="str">
            <v>Dārzeņu audzēšana</v>
          </cell>
        </row>
        <row r="7">
          <cell r="N7" t="str">
            <v>0119</v>
          </cell>
          <cell r="O7" t="str">
            <v>Citu viengadīgo kultūru audzēšana</v>
          </cell>
        </row>
        <row r="8">
          <cell r="N8" t="str">
            <v>0121</v>
          </cell>
          <cell r="O8" t="str">
            <v>Vīnogu audzēšana</v>
          </cell>
        </row>
        <row r="9">
          <cell r="N9" t="str">
            <v>0124</v>
          </cell>
          <cell r="O9" t="str">
            <v>Sēkleņu un kauleņu audzēšana</v>
          </cell>
        </row>
        <row r="10">
          <cell r="N10" t="str">
            <v>0125</v>
          </cell>
          <cell r="O10" t="str">
            <v>Citu koku un krūmu augļu un riekstu audzēšana</v>
          </cell>
        </row>
        <row r="11">
          <cell r="N11" t="str">
            <v>0127</v>
          </cell>
          <cell r="O11" t="str">
            <v>Dzērienu ražošanā izmantojamo kultūru audzēšana</v>
          </cell>
        </row>
        <row r="12">
          <cell r="N12" t="str">
            <v>0128</v>
          </cell>
          <cell r="O12" t="str">
            <v>Garšaugu, aromātisko un ārstniecisko augu audzēšana</v>
          </cell>
        </row>
        <row r="13">
          <cell r="N13" t="str">
            <v>0129</v>
          </cell>
          <cell r="O13" t="str">
            <v>Citu daudzgadīgo kultūru audzēšana</v>
          </cell>
        </row>
        <row r="14">
          <cell r="N14" t="str">
            <v>0130</v>
          </cell>
          <cell r="O14" t="str">
            <v>Augu pavairošana</v>
          </cell>
        </row>
        <row r="15">
          <cell r="N15" t="str">
            <v>0142</v>
          </cell>
          <cell r="O15" t="str">
            <v>Citu liellopu audzēšana</v>
          </cell>
        </row>
        <row r="16">
          <cell r="N16" t="str">
            <v>0143</v>
          </cell>
          <cell r="O16" t="str">
            <v>Zirgu un zirgu dzimtas dzīvnieku audzēšana</v>
          </cell>
        </row>
        <row r="17">
          <cell r="N17" t="str">
            <v>0145</v>
          </cell>
          <cell r="O17" t="str">
            <v>Aitu un kazu audzēšana</v>
          </cell>
        </row>
        <row r="18">
          <cell r="N18" t="str">
            <v>0147</v>
          </cell>
          <cell r="O18" t="str">
            <v>Putnkopība</v>
          </cell>
        </row>
        <row r="19">
          <cell r="N19" t="str">
            <v>0149</v>
          </cell>
          <cell r="O19" t="str">
            <v>Citu dzīvnieku audzēšana</v>
          </cell>
        </row>
        <row r="20">
          <cell r="N20" t="str">
            <v>0150</v>
          </cell>
          <cell r="O20" t="str">
            <v>Jauktā lauksaimniecība (augkopība un lopkopība)</v>
          </cell>
        </row>
        <row r="21">
          <cell r="N21" t="str">
            <v>0161</v>
          </cell>
          <cell r="O21" t="str">
            <v>Augkopības papilddarbības</v>
          </cell>
        </row>
        <row r="22">
          <cell r="N22" t="str">
            <v>0162</v>
          </cell>
          <cell r="O22" t="str">
            <v>Lopkopības papilddarbības</v>
          </cell>
        </row>
        <row r="23">
          <cell r="N23" t="str">
            <v>0163</v>
          </cell>
          <cell r="O23" t="str">
            <v>Palīgdarbības pēc ražas novākšanas</v>
          </cell>
        </row>
        <row r="24">
          <cell r="N24" t="str">
            <v>0170</v>
          </cell>
          <cell r="O24" t="str">
            <v>Medniecība un ar to saistītās palīgdarbības</v>
          </cell>
        </row>
        <row r="25">
          <cell r="N25" t="str">
            <v>0210</v>
          </cell>
          <cell r="O25" t="str">
            <v>Mežkopība un citas mežsaimniecības darbības</v>
          </cell>
        </row>
        <row r="26">
          <cell r="N26" t="str">
            <v>0220</v>
          </cell>
          <cell r="O26" t="str">
            <v>Mežizstrāde</v>
          </cell>
        </row>
        <row r="27">
          <cell r="N27" t="str">
            <v>0230</v>
          </cell>
          <cell r="O27" t="str">
            <v>Meža produktu vākšana</v>
          </cell>
        </row>
        <row r="28">
          <cell r="N28" t="str">
            <v>0240</v>
          </cell>
          <cell r="O28" t="str">
            <v>Mežsaimniecības palīgdarbības</v>
          </cell>
        </row>
        <row r="29">
          <cell r="N29" t="str">
            <v>0311</v>
          </cell>
          <cell r="O29" t="str">
            <v>Jūras zvejniecība</v>
          </cell>
        </row>
        <row r="30">
          <cell r="N30" t="str">
            <v>0312</v>
          </cell>
          <cell r="O30" t="str">
            <v>Saldūdens zvejniecība</v>
          </cell>
        </row>
        <row r="31">
          <cell r="N31" t="str">
            <v>0322</v>
          </cell>
          <cell r="O31" t="str">
            <v>Saldūdens akvakultūra</v>
          </cell>
        </row>
        <row r="32">
          <cell r="N32" t="str">
            <v>0812</v>
          </cell>
          <cell r="O32" t="str">
            <v>Grants un smilts karjeru izstrāde; māla un kaolīna ieguve</v>
          </cell>
        </row>
        <row r="33">
          <cell r="N33" t="str">
            <v>0892</v>
          </cell>
          <cell r="O33" t="str">
            <v>Kūdras ieguve</v>
          </cell>
        </row>
        <row r="34">
          <cell r="N34" t="str">
            <v>0990</v>
          </cell>
          <cell r="O34" t="str">
            <v>Ar pārējo ieguves rūpniecību saistītās palīgdarbības</v>
          </cell>
        </row>
        <row r="35">
          <cell r="N35" t="str">
            <v>1011</v>
          </cell>
          <cell r="O35" t="str">
            <v>Gaļas pārstrāde un konservēšana</v>
          </cell>
        </row>
        <row r="36">
          <cell r="N36" t="str">
            <v>1020</v>
          </cell>
          <cell r="O36" t="str">
            <v>Zivju, vēžveidīgo un mīkstmiešu pārstrāde un konservēšana</v>
          </cell>
        </row>
        <row r="37">
          <cell r="N37" t="str">
            <v>1032</v>
          </cell>
          <cell r="O37" t="str">
            <v>Augļu un dārzeņu sulas ražošana</v>
          </cell>
        </row>
        <row r="38">
          <cell r="N38" t="str">
            <v>1039</v>
          </cell>
          <cell r="O38" t="str">
            <v>Cita veida augļu un dārzeņu pārstrāde un konservēšana</v>
          </cell>
        </row>
        <row r="39">
          <cell r="N39" t="str">
            <v>1041</v>
          </cell>
          <cell r="O39" t="str">
            <v>Eļļu un tauku ražošana</v>
          </cell>
        </row>
        <row r="40">
          <cell r="N40" t="str">
            <v>1052</v>
          </cell>
          <cell r="O40" t="str">
            <v>Saldējuma ražošana</v>
          </cell>
        </row>
        <row r="41">
          <cell r="N41" t="str">
            <v>1061</v>
          </cell>
          <cell r="O41" t="str">
            <v>Graudu malšanas produktu ražošana</v>
          </cell>
        </row>
        <row r="42">
          <cell r="N42" t="str">
            <v>1071</v>
          </cell>
          <cell r="O42" t="str">
            <v>Maizes ražošana; svaigi ceptu mīklas izstrādājumu un kūku ražošana</v>
          </cell>
        </row>
        <row r="43">
          <cell r="N43" t="str">
            <v>1072</v>
          </cell>
          <cell r="O43" t="str">
            <v>Sausiņu un cepumu ražošana; ilgi uzglabājamo konditorejas izstrādājumu un kūku ražošana</v>
          </cell>
        </row>
        <row r="44">
          <cell r="N44" t="str">
            <v>1082</v>
          </cell>
          <cell r="O44" t="str">
            <v>Kakao, šokolādes, konfekšu un citu cukuroto konditorejas izstrādājumu ražošana</v>
          </cell>
        </row>
        <row r="45">
          <cell r="N45" t="str">
            <v>1083</v>
          </cell>
          <cell r="O45" t="str">
            <v>Tējas un kafijas pārstrāde</v>
          </cell>
        </row>
        <row r="46">
          <cell r="N46" t="str">
            <v>1085</v>
          </cell>
          <cell r="O46" t="str">
            <v>Gatavu ēdienu ražošana</v>
          </cell>
        </row>
        <row r="47">
          <cell r="N47" t="str">
            <v>1089</v>
          </cell>
          <cell r="O47" t="str">
            <v>Pārējo citur neklasificētu pārtikas produktu ražošana</v>
          </cell>
        </row>
        <row r="48">
          <cell r="N48" t="str">
            <v>1101</v>
          </cell>
          <cell r="O48" t="str">
            <v>Spirtu destilēšana, rektificēšana un maisīšana</v>
          </cell>
        </row>
        <row r="49">
          <cell r="N49" t="str">
            <v>1105</v>
          </cell>
          <cell r="O49" t="str">
            <v>Alus ražošana</v>
          </cell>
        </row>
        <row r="50">
          <cell r="N50" t="str">
            <v>1200</v>
          </cell>
          <cell r="O50" t="str">
            <v>Tabakas izstrādājumu ražošana</v>
          </cell>
        </row>
        <row r="51">
          <cell r="N51" t="str">
            <v>1320</v>
          </cell>
          <cell r="O51" t="str">
            <v>Tekstilmateriālu aušana</v>
          </cell>
        </row>
        <row r="52">
          <cell r="N52" t="str">
            <v>1330</v>
          </cell>
          <cell r="O52" t="str">
            <v>Tekstilmateriālu apdare</v>
          </cell>
        </row>
        <row r="53">
          <cell r="N53" t="str">
            <v>1391</v>
          </cell>
          <cell r="O53" t="str">
            <v>Adīto un tamborēto audumu ražošana</v>
          </cell>
        </row>
        <row r="54">
          <cell r="N54" t="str">
            <v>1392</v>
          </cell>
          <cell r="O54" t="str">
            <v>Gatavo tekstilizstrādājumu ražošana, izņemot apģērbu</v>
          </cell>
        </row>
        <row r="55">
          <cell r="N55" t="str">
            <v>1394</v>
          </cell>
          <cell r="O55" t="str">
            <v>Tauvu, virvju, auklu un tīklu ražošana</v>
          </cell>
        </row>
        <row r="56">
          <cell r="N56" t="str">
            <v>1399</v>
          </cell>
          <cell r="O56" t="str">
            <v>Citur neklasificētu tekstilizstrādājumu ražošana</v>
          </cell>
        </row>
        <row r="57">
          <cell r="N57" t="str">
            <v>1411</v>
          </cell>
          <cell r="O57" t="str">
            <v>Ādas apģērbu ražošana</v>
          </cell>
        </row>
        <row r="58">
          <cell r="N58" t="str">
            <v>1412</v>
          </cell>
          <cell r="O58" t="str">
            <v>Darba apģērbu ražošana</v>
          </cell>
        </row>
        <row r="59">
          <cell r="N59" t="str">
            <v>1413</v>
          </cell>
          <cell r="O59" t="str">
            <v>Pārējo virsdrēbju ražošana</v>
          </cell>
        </row>
        <row r="60">
          <cell r="N60" t="str">
            <v>1414</v>
          </cell>
          <cell r="O60" t="str">
            <v>Apakšveļas ražošana</v>
          </cell>
        </row>
        <row r="61">
          <cell r="N61" t="str">
            <v>1419</v>
          </cell>
          <cell r="O61" t="str">
            <v>Cita veida apģērbu un apģērbu piederumu ražošana</v>
          </cell>
        </row>
        <row r="62">
          <cell r="N62" t="str">
            <v>1420</v>
          </cell>
          <cell r="O62" t="str">
            <v>Kažokādu izstrādājumu ražošana</v>
          </cell>
        </row>
        <row r="63">
          <cell r="N63" t="str">
            <v>1431</v>
          </cell>
          <cell r="O63" t="str">
            <v>Trikotāžas zeķu ražošana</v>
          </cell>
        </row>
        <row r="64">
          <cell r="N64" t="str">
            <v>1439</v>
          </cell>
          <cell r="O64" t="str">
            <v>Pārējo trikotāžas izstrādājumu ražošana</v>
          </cell>
        </row>
        <row r="65">
          <cell r="N65" t="str">
            <v>1511</v>
          </cell>
          <cell r="O65" t="str">
            <v>Ādu miecēšana un apstrāde; kažokādu apstrāde un krāsošana</v>
          </cell>
        </row>
        <row r="66">
          <cell r="N66" t="str">
            <v>1512</v>
          </cell>
          <cell r="O66" t="str">
            <v>Ceļojuma piederumu, somu un līdzīgu izstrādājumu, zirglietu piederumu ražošana</v>
          </cell>
        </row>
        <row r="67">
          <cell r="N67" t="str">
            <v>1520</v>
          </cell>
          <cell r="O67" t="str">
            <v>Apavu ražošana</v>
          </cell>
        </row>
        <row r="68">
          <cell r="N68" t="str">
            <v>1610</v>
          </cell>
          <cell r="O68" t="str">
            <v>Zāģēšana, ēvelēšana un impregnēšana</v>
          </cell>
        </row>
        <row r="69">
          <cell r="N69" t="str">
            <v>1623</v>
          </cell>
          <cell r="O69" t="str">
            <v>Namdaru un galdniecības izstrādājumu ražošana</v>
          </cell>
        </row>
        <row r="70">
          <cell r="N70" t="str">
            <v>1624</v>
          </cell>
          <cell r="O70" t="str">
            <v>Koka taras ražošana</v>
          </cell>
        </row>
        <row r="71">
          <cell r="N71" t="str">
            <v>1629</v>
          </cell>
          <cell r="O71" t="str">
            <v>Pārējo koka izstrādājumu ražošana; korķa, salmu un pīto izstrādājumu ražošana</v>
          </cell>
        </row>
        <row r="72">
          <cell r="N72" t="str">
            <v>1721</v>
          </cell>
          <cell r="O72" t="str">
            <v>Gofrētā papīra un kartona ražošana; papīra un kartona taras ražošana</v>
          </cell>
        </row>
        <row r="73">
          <cell r="N73" t="str">
            <v>1722</v>
          </cell>
          <cell r="O73" t="str">
            <v>Sadzīves, higiēnisko priekšmetu un tualetes piederumu ražošana</v>
          </cell>
        </row>
        <row r="74">
          <cell r="N74" t="str">
            <v>1724</v>
          </cell>
          <cell r="O74" t="str">
            <v>Tapešu ražošana</v>
          </cell>
        </row>
        <row r="75">
          <cell r="N75" t="str">
            <v>1729</v>
          </cell>
          <cell r="O75" t="str">
            <v>Cita veida papīra un kartona izstrādājumu ražošana</v>
          </cell>
        </row>
        <row r="76">
          <cell r="N76" t="str">
            <v>1812</v>
          </cell>
          <cell r="O76" t="str">
            <v>Cita veida izdevumu iespiešana</v>
          </cell>
        </row>
        <row r="77">
          <cell r="N77" t="str">
            <v>1813</v>
          </cell>
          <cell r="O77" t="str">
            <v>Salikšana un iespiedformu izgatavošana</v>
          </cell>
        </row>
        <row r="78">
          <cell r="N78" t="str">
            <v>1814</v>
          </cell>
          <cell r="O78" t="str">
            <v>Iesiešana un ar to saistītas palīgdarbības</v>
          </cell>
        </row>
        <row r="79">
          <cell r="N79" t="str">
            <v>1820</v>
          </cell>
          <cell r="O79" t="str">
            <v>Ierakstu reproducēšana</v>
          </cell>
        </row>
        <row r="80">
          <cell r="N80" t="str">
            <v>2015</v>
          </cell>
          <cell r="O80" t="str">
            <v>Minerālmēslu un slāpekļa savienojumu ražošana</v>
          </cell>
        </row>
        <row r="81">
          <cell r="N81" t="str">
            <v>2041</v>
          </cell>
          <cell r="O81" t="str">
            <v>Ziepju, mazgāšanas, tīrīšanas un spodrināšanas līdzekļu ražošana</v>
          </cell>
        </row>
        <row r="82">
          <cell r="N82" t="str">
            <v>2042</v>
          </cell>
          <cell r="O82" t="str">
            <v>Smaržu un kosmētisko līdzekļu ražošana</v>
          </cell>
        </row>
        <row r="83">
          <cell r="N83" t="str">
            <v>2053</v>
          </cell>
          <cell r="O83" t="str">
            <v>Ēterisko eļļu ražošana</v>
          </cell>
        </row>
        <row r="84">
          <cell r="N84" t="str">
            <v>2059</v>
          </cell>
          <cell r="O84" t="str">
            <v>Citur neklasificētu ķīmisko vielu ražošana</v>
          </cell>
        </row>
        <row r="85">
          <cell r="N85" t="str">
            <v>2120</v>
          </cell>
          <cell r="O85" t="str">
            <v>Farmaceitisko preparātu ražošana</v>
          </cell>
        </row>
        <row r="86">
          <cell r="N86" t="str">
            <v>2211</v>
          </cell>
          <cell r="O86" t="str">
            <v>Gumijas riepu un kameru ražošana; gumijas riepu protektoru atjaunošana</v>
          </cell>
        </row>
        <row r="87">
          <cell r="N87" t="str">
            <v>2219</v>
          </cell>
          <cell r="O87" t="str">
            <v>Citu gumijas izstrādājumu ražošana</v>
          </cell>
        </row>
        <row r="88">
          <cell r="N88" t="str">
            <v>2223</v>
          </cell>
          <cell r="O88" t="str">
            <v>Plastmasas būvelementu ražošana</v>
          </cell>
        </row>
        <row r="89">
          <cell r="N89" t="str">
            <v>2229</v>
          </cell>
          <cell r="O89" t="str">
            <v>Citu plastmasas izstrādājumu ražošana</v>
          </cell>
        </row>
        <row r="90">
          <cell r="N90" t="str">
            <v>2312</v>
          </cell>
          <cell r="O90" t="str">
            <v>Lokšņu stikla formēšana un apstrāde</v>
          </cell>
        </row>
        <row r="91">
          <cell r="N91" t="str">
            <v>2319</v>
          </cell>
          <cell r="O91" t="str">
            <v>Citu stikla izstrādājumu ražošana, ieskaitot tehniskā stikla izstrādājumus</v>
          </cell>
        </row>
        <row r="92">
          <cell r="N92" t="str">
            <v>2349</v>
          </cell>
          <cell r="O92" t="str">
            <v>Cita veida keramikas izstrādājumu ražošana</v>
          </cell>
        </row>
        <row r="93">
          <cell r="N93" t="str">
            <v>2361</v>
          </cell>
          <cell r="O93" t="str">
            <v>Būvniecībai paredzēto betona izstrādājumu ražošana</v>
          </cell>
        </row>
        <row r="94">
          <cell r="N94" t="str">
            <v>2369</v>
          </cell>
          <cell r="O94" t="str">
            <v>Citu betona, ģipša un cementa izstrādājumu ražošana</v>
          </cell>
        </row>
        <row r="95">
          <cell r="N95" t="str">
            <v>2370</v>
          </cell>
          <cell r="O95" t="str">
            <v>Būvakmeņu un dekoratīvo akmeņu zāģēšana, apdare un apstrāde</v>
          </cell>
        </row>
        <row r="96">
          <cell r="N96" t="str">
            <v>2442</v>
          </cell>
          <cell r="O96" t="str">
            <v>Alumīnija ražošana</v>
          </cell>
        </row>
        <row r="97">
          <cell r="N97" t="str">
            <v>2453</v>
          </cell>
          <cell r="O97" t="str">
            <v>Vieglo metālu liešana</v>
          </cell>
        </row>
        <row r="98">
          <cell r="N98" t="str">
            <v>2511</v>
          </cell>
          <cell r="O98" t="str">
            <v>Metāla konstrukciju un to sastāvdaļu ražošana</v>
          </cell>
        </row>
        <row r="99">
          <cell r="N99" t="str">
            <v>2512</v>
          </cell>
          <cell r="O99" t="str">
            <v>Metāla durvju un logu ražošana</v>
          </cell>
        </row>
        <row r="100">
          <cell r="N100" t="str">
            <v>2550</v>
          </cell>
          <cell r="O100" t="str">
            <v>Metāla kalšana, presēšana, štancēšana un velmēšana; pulvermetalurģija</v>
          </cell>
        </row>
        <row r="101">
          <cell r="N101" t="str">
            <v>2561</v>
          </cell>
          <cell r="O101" t="str">
            <v>Metāla virsmas apstrāde un pārklāšana</v>
          </cell>
        </row>
        <row r="102">
          <cell r="N102" t="str">
            <v>2562</v>
          </cell>
          <cell r="O102" t="str">
            <v>Mehāniskā apstrāde</v>
          </cell>
        </row>
        <row r="103">
          <cell r="N103" t="str">
            <v>2571</v>
          </cell>
          <cell r="O103" t="str">
            <v>Galda piederumu ražošana</v>
          </cell>
        </row>
        <row r="104">
          <cell r="N104" t="str">
            <v>2572</v>
          </cell>
          <cell r="O104" t="str">
            <v>Slēdzeņu un eņģu ražošana</v>
          </cell>
        </row>
        <row r="105">
          <cell r="N105" t="str">
            <v>2573</v>
          </cell>
          <cell r="O105" t="str">
            <v>Darbarīku ražošana</v>
          </cell>
        </row>
        <row r="106">
          <cell r="N106" t="str">
            <v>2591</v>
          </cell>
          <cell r="O106" t="str">
            <v>Cilindrisku metāla trauku un konteineru ražošana</v>
          </cell>
        </row>
        <row r="107">
          <cell r="N107" t="str">
            <v>2599</v>
          </cell>
          <cell r="O107" t="str">
            <v>Citur neklasificētu gatavo metālizstrādājumu ražošana</v>
          </cell>
        </row>
        <row r="108">
          <cell r="N108" t="str">
            <v>2611</v>
          </cell>
          <cell r="O108" t="str">
            <v>Elektronisko komponentu ražošana</v>
          </cell>
        </row>
        <row r="109">
          <cell r="N109" t="str">
            <v>2612</v>
          </cell>
          <cell r="O109" t="str">
            <v>Elektronisko plašu ražošana</v>
          </cell>
        </row>
        <row r="110">
          <cell r="N110" t="str">
            <v>2630</v>
          </cell>
          <cell r="O110" t="str">
            <v>Sakaru iekārtu ražošana</v>
          </cell>
        </row>
        <row r="111">
          <cell r="N111" t="str">
            <v>2640</v>
          </cell>
          <cell r="O111" t="str">
            <v>Sadzīves elektronisko iekārtu ražošana</v>
          </cell>
        </row>
        <row r="112">
          <cell r="N112" t="str">
            <v>2651</v>
          </cell>
          <cell r="O112" t="str">
            <v>Mērīšanas, pārbaudes, izmēģināšanas un navigācijas instrumentu un aparātu ražošana</v>
          </cell>
        </row>
        <row r="113">
          <cell r="N113" t="str">
            <v>2660</v>
          </cell>
          <cell r="O113" t="str">
            <v>Apstarošanas, elektromedicīnisko un elektroterapijas iekārtu ražošana</v>
          </cell>
        </row>
        <row r="114">
          <cell r="N114" t="str">
            <v>2711</v>
          </cell>
          <cell r="O114" t="str">
            <v>Elektromotoru, ģeneratoru un transformatoru ražošana</v>
          </cell>
        </row>
        <row r="115">
          <cell r="N115" t="str">
            <v>2712</v>
          </cell>
          <cell r="O115" t="str">
            <v>Elektrosadales un kontroles iekārtu ražošana</v>
          </cell>
        </row>
        <row r="116">
          <cell r="N116" t="str">
            <v>2733</v>
          </cell>
          <cell r="O116" t="str">
            <v>Elektroinstalāciju savienotājelementu ražošana</v>
          </cell>
        </row>
        <row r="117">
          <cell r="N117" t="str">
            <v>2752</v>
          </cell>
          <cell r="O117" t="str">
            <v>Neelektrisko sadzīves iekārtu ražošana</v>
          </cell>
        </row>
        <row r="118">
          <cell r="N118" t="str">
            <v>2790</v>
          </cell>
          <cell r="O118" t="str">
            <v>Citu elektroiekārtu ražošana</v>
          </cell>
        </row>
        <row r="119">
          <cell r="N119" t="str">
            <v>2822</v>
          </cell>
          <cell r="O119" t="str">
            <v>Pacelšanas un pārvietošanas iekārtu ražošana</v>
          </cell>
        </row>
        <row r="120">
          <cell r="N120" t="str">
            <v>2824</v>
          </cell>
          <cell r="O120" t="str">
            <v>Mehāniskās piedziņas rokas darbarīku ražošana</v>
          </cell>
        </row>
        <row r="121">
          <cell r="N121" t="str">
            <v>2825</v>
          </cell>
          <cell r="O121" t="str">
            <v>Rūpniecisko dzesēšanas un ventilācijas iekārtu ražošana</v>
          </cell>
        </row>
        <row r="122">
          <cell r="N122" t="str">
            <v>2829</v>
          </cell>
          <cell r="O122" t="str">
            <v>Citur neklasificētu universālu iekārtu ražošana</v>
          </cell>
        </row>
        <row r="123">
          <cell r="N123" t="str">
            <v>2830</v>
          </cell>
          <cell r="O123" t="str">
            <v>Lauksaimniecības un mežsaimniecības mašīnu ražošana</v>
          </cell>
        </row>
        <row r="124">
          <cell r="N124" t="str">
            <v>2932</v>
          </cell>
          <cell r="O124" t="str">
            <v>Detaļu un piederumu ražošana mehāniskajiem transportlīdzekļiem</v>
          </cell>
        </row>
        <row r="125">
          <cell r="N125" t="str">
            <v>3012</v>
          </cell>
          <cell r="O125" t="str">
            <v>Atpūtas un sporta laivu būve</v>
          </cell>
        </row>
        <row r="126">
          <cell r="N126" t="str">
            <v>3030</v>
          </cell>
          <cell r="O126" t="str">
            <v>Lidaparātu, kosmisko aparātu un to iekārtu ražošana</v>
          </cell>
        </row>
        <row r="127">
          <cell r="N127" t="str">
            <v>3101</v>
          </cell>
          <cell r="O127" t="str">
            <v>Biroju un veikalu mēbeļu ražošana</v>
          </cell>
        </row>
        <row r="128">
          <cell r="N128" t="str">
            <v>3102</v>
          </cell>
          <cell r="O128" t="str">
            <v>Virtuves mēbeļu ražošana</v>
          </cell>
        </row>
        <row r="129">
          <cell r="N129" t="str">
            <v>3109</v>
          </cell>
          <cell r="O129" t="str">
            <v>Citu mēbeļu ražošana</v>
          </cell>
        </row>
        <row r="130">
          <cell r="N130" t="str">
            <v>3212</v>
          </cell>
          <cell r="O130" t="str">
            <v>Juvelierizstrādājumu un līdzīgu izstrādājumu ražošana</v>
          </cell>
        </row>
        <row r="131">
          <cell r="N131" t="str">
            <v>3213</v>
          </cell>
          <cell r="O131" t="str">
            <v>Juvelierizstrādājumu imitāciju un līdzīgu izstrādājumu ražošana</v>
          </cell>
        </row>
        <row r="132">
          <cell r="N132" t="str">
            <v>3220</v>
          </cell>
          <cell r="O132" t="str">
            <v>Mūzikas instrumentu ražošana</v>
          </cell>
        </row>
        <row r="133">
          <cell r="N133" t="str">
            <v>3230</v>
          </cell>
          <cell r="O133" t="str">
            <v>Sporta preču ražošana</v>
          </cell>
        </row>
        <row r="134">
          <cell r="N134" t="str">
            <v>3240</v>
          </cell>
          <cell r="O134" t="str">
            <v>Spēļu un rotaļlietu ražošana</v>
          </cell>
        </row>
        <row r="135">
          <cell r="N135" t="str">
            <v>3250</v>
          </cell>
          <cell r="O135" t="str">
            <v>Medicīnas un zobārstniecības instrumentu un piederumu ražošana</v>
          </cell>
        </row>
        <row r="136">
          <cell r="N136" t="str">
            <v>3299</v>
          </cell>
          <cell r="O136" t="str">
            <v>Citur neklasificēta ražošana</v>
          </cell>
        </row>
        <row r="137">
          <cell r="N137" t="str">
            <v>3311</v>
          </cell>
          <cell r="O137" t="str">
            <v>Metāla izstrādājumu remonts</v>
          </cell>
        </row>
        <row r="138">
          <cell r="N138" t="str">
            <v>3312</v>
          </cell>
          <cell r="O138" t="str">
            <v>Iekārtu remonts</v>
          </cell>
        </row>
        <row r="139">
          <cell r="N139" t="str">
            <v>3313</v>
          </cell>
          <cell r="O139" t="str">
            <v>Elektronisko iekārtu un optisko ierīču remonts</v>
          </cell>
        </row>
        <row r="140">
          <cell r="N140" t="str">
            <v>3314</v>
          </cell>
          <cell r="O140" t="str">
            <v>Elektroierīču remonts</v>
          </cell>
        </row>
        <row r="141">
          <cell r="N141" t="str">
            <v>3315</v>
          </cell>
          <cell r="O141" t="str">
            <v>Kuģu un laivu remonts un apkope</v>
          </cell>
        </row>
        <row r="142">
          <cell r="N142" t="str">
            <v>3316</v>
          </cell>
          <cell r="O142" t="str">
            <v>Lidaparātu un kosmosa kuģu remonts un apkope</v>
          </cell>
        </row>
        <row r="143">
          <cell r="N143" t="str">
            <v>3317</v>
          </cell>
          <cell r="O143" t="str">
            <v>Cita veida transportlīdzekļu apkope un remonts</v>
          </cell>
        </row>
        <row r="144">
          <cell r="N144" t="str">
            <v>3319</v>
          </cell>
          <cell r="O144" t="str">
            <v>Citu ierīču remonts</v>
          </cell>
        </row>
        <row r="145">
          <cell r="N145" t="str">
            <v>3320</v>
          </cell>
          <cell r="O145" t="str">
            <v>Ražošanas iekārtu un ierīču uzstādīšana</v>
          </cell>
        </row>
        <row r="146">
          <cell r="N146" t="str">
            <v>3511</v>
          </cell>
          <cell r="O146" t="str">
            <v>Elektroenerģijas ražošana</v>
          </cell>
        </row>
        <row r="147">
          <cell r="N147" t="str">
            <v>3513</v>
          </cell>
          <cell r="O147" t="str">
            <v>Elektroenerģijas sadale</v>
          </cell>
        </row>
        <row r="148">
          <cell r="N148" t="str">
            <v>3514</v>
          </cell>
          <cell r="O148" t="str">
            <v>Elektroenerģijas tirdzniecība</v>
          </cell>
        </row>
        <row r="149">
          <cell r="N149" t="str">
            <v>3530</v>
          </cell>
          <cell r="O149" t="str">
            <v>Tvaika piegāde un gaisa kondicionēšana</v>
          </cell>
        </row>
        <row r="150">
          <cell r="N150" t="str">
            <v>3600</v>
          </cell>
          <cell r="O150" t="str">
            <v>Ūdens ieguve, attīrīšana un apgāde</v>
          </cell>
        </row>
        <row r="151">
          <cell r="N151" t="str">
            <v>3821</v>
          </cell>
          <cell r="O151" t="str">
            <v>Atkritumu apstrāde un izvietošana (izņemot bīstamos atkritumus)</v>
          </cell>
        </row>
        <row r="152">
          <cell r="N152" t="str">
            <v>3831</v>
          </cell>
          <cell r="O152" t="str">
            <v>Nolietotu iekārtu, ierīču un mašīnu izjaukšana</v>
          </cell>
        </row>
        <row r="153">
          <cell r="N153" t="str">
            <v>3832</v>
          </cell>
          <cell r="O153" t="str">
            <v>Šķirotu materiālu pārstrāde</v>
          </cell>
        </row>
        <row r="154">
          <cell r="N154" t="str">
            <v>3900</v>
          </cell>
          <cell r="O154" t="str">
            <v>Sanitārija un citi atkritumu apsaimniekošanas pakalpojumi</v>
          </cell>
        </row>
        <row r="155">
          <cell r="N155" t="str">
            <v>4110</v>
          </cell>
          <cell r="O155" t="str">
            <v>Būvniecības projektu izstrādāšana</v>
          </cell>
        </row>
        <row r="156">
          <cell r="N156" t="str">
            <v>4120</v>
          </cell>
          <cell r="O156" t="str">
            <v>Dzīvojamo un nedzīvojamo ēku būvniecība</v>
          </cell>
        </row>
        <row r="157">
          <cell r="N157" t="str">
            <v>4211</v>
          </cell>
          <cell r="O157" t="str">
            <v>Ceļu un maģistrāļu būvniecība</v>
          </cell>
        </row>
        <row r="158">
          <cell r="N158" t="str">
            <v>4213</v>
          </cell>
          <cell r="O158" t="str">
            <v>Tiltu un tuneļu būvniecība</v>
          </cell>
        </row>
        <row r="159">
          <cell r="N159" t="str">
            <v>4221</v>
          </cell>
          <cell r="O159" t="str">
            <v>Ūdensapgādes sistēmu būvniecība</v>
          </cell>
        </row>
        <row r="160">
          <cell r="N160" t="str">
            <v>4222</v>
          </cell>
          <cell r="O160" t="str">
            <v>Elektroapgādes un telekomunikāciju sistēmu būvniecība</v>
          </cell>
        </row>
        <row r="161">
          <cell r="N161" t="str">
            <v>4291</v>
          </cell>
          <cell r="O161" t="str">
            <v>Hidrotehnisko objektu būvniecība</v>
          </cell>
        </row>
        <row r="162">
          <cell r="N162" t="str">
            <v>4299</v>
          </cell>
          <cell r="O162" t="str">
            <v>Citur neklasificēta inženierbūvniecība</v>
          </cell>
        </row>
        <row r="163">
          <cell r="N163" t="str">
            <v>4311</v>
          </cell>
          <cell r="O163" t="str">
            <v>Ēku nojaukšana</v>
          </cell>
        </row>
        <row r="164">
          <cell r="N164" t="str">
            <v>4312</v>
          </cell>
          <cell r="O164" t="str">
            <v>Būvlaukuma sagatavošana</v>
          </cell>
        </row>
        <row r="165">
          <cell r="N165" t="str">
            <v>4313</v>
          </cell>
          <cell r="O165" t="str">
            <v>Pētniecisko urbumu veikšana</v>
          </cell>
        </row>
        <row r="166">
          <cell r="N166" t="str">
            <v>4321</v>
          </cell>
          <cell r="O166" t="str">
            <v>Elektroinstalācijas ierīkošana</v>
          </cell>
        </row>
        <row r="167">
          <cell r="N167" t="str">
            <v>4322</v>
          </cell>
          <cell r="O167" t="str">
            <v>Cauruļvadu, apkures un gaisa kondicionēšanas iekārtu uzstādīšana</v>
          </cell>
        </row>
        <row r="168">
          <cell r="N168" t="str">
            <v>4329</v>
          </cell>
          <cell r="O168" t="str">
            <v>Citu inženiersistēmu montāža</v>
          </cell>
        </row>
        <row r="169">
          <cell r="N169" t="str">
            <v>4331</v>
          </cell>
          <cell r="O169" t="str">
            <v>Apmetēju darbi</v>
          </cell>
        </row>
        <row r="170">
          <cell r="N170" t="str">
            <v>4332</v>
          </cell>
          <cell r="O170" t="str">
            <v>Galdnieku darbi</v>
          </cell>
        </row>
        <row r="171">
          <cell r="N171" t="str">
            <v>4333</v>
          </cell>
          <cell r="O171" t="str">
            <v>Grīdas un sienu apdare</v>
          </cell>
        </row>
        <row r="172">
          <cell r="N172" t="str">
            <v>4334</v>
          </cell>
          <cell r="O172" t="str">
            <v>Krāsotāju un stiklinieku darbi</v>
          </cell>
        </row>
        <row r="173">
          <cell r="N173" t="str">
            <v>4339</v>
          </cell>
          <cell r="O173" t="str">
            <v>Citas būvdarbu pabeigšanas operācijas</v>
          </cell>
        </row>
        <row r="174">
          <cell r="N174" t="str">
            <v>4391</v>
          </cell>
          <cell r="O174" t="str">
            <v>Jumta seguma uzklāšana</v>
          </cell>
        </row>
        <row r="175">
          <cell r="N175" t="str">
            <v>4399</v>
          </cell>
          <cell r="O175" t="str">
            <v>Citur neklasificētie specializētie būvdarbi</v>
          </cell>
        </row>
        <row r="176">
          <cell r="N176" t="str">
            <v>4511</v>
          </cell>
          <cell r="O176" t="str">
            <v>Automobiļu un citu vieglo transportlīdzekļu pārdošana</v>
          </cell>
        </row>
        <row r="177">
          <cell r="N177" t="str">
            <v>4520</v>
          </cell>
          <cell r="O177" t="str">
            <v>Automobiļu apkope un remonts</v>
          </cell>
        </row>
        <row r="178">
          <cell r="N178" t="str">
            <v>4531</v>
          </cell>
          <cell r="O178" t="str">
            <v>Automobiļu rezerves daļu un piederumu vairumtirdzniecība</v>
          </cell>
        </row>
        <row r="179">
          <cell r="N179" t="str">
            <v>4532</v>
          </cell>
          <cell r="O179" t="str">
            <v>Automobiļu rezerves daļu un piederumu mazumtirdzniecība</v>
          </cell>
        </row>
        <row r="180">
          <cell r="N180" t="str">
            <v>4540</v>
          </cell>
          <cell r="O180" t="str">
            <v>Motociklu, to detaļu un piederumu pārdošana, apkope un remonts</v>
          </cell>
        </row>
        <row r="181">
          <cell r="N181" t="str">
            <v>4611</v>
          </cell>
          <cell r="O181" t="str">
            <v>Lauksaimniecības izejvielu, dzīvu lopu, tekstilizejvielu un pusfabrikātu vairumtirdzniecības starpnieku darbība</v>
          </cell>
        </row>
        <row r="182">
          <cell r="N182" t="str">
            <v>4612</v>
          </cell>
          <cell r="O182" t="str">
            <v>Degvielas, rūdas, metāla un rūpniecisko ķīmikāliju vielu vairumtirdzniecības starpnieku darbība</v>
          </cell>
        </row>
        <row r="183">
          <cell r="N183" t="str">
            <v>4613</v>
          </cell>
          <cell r="O183" t="str">
            <v>Kokmateriālu un būvmateriālu vairumtirdzniecības starpnieku darbība</v>
          </cell>
        </row>
        <row r="184">
          <cell r="N184" t="str">
            <v>4614</v>
          </cell>
          <cell r="O184" t="str">
            <v>Mašīnu, rūpniecības iekārtu, kuģu un lidaparātu vairumtirdzniecības starpnieku darbība</v>
          </cell>
        </row>
        <row r="185">
          <cell r="N185" t="str">
            <v>4615</v>
          </cell>
          <cell r="O185" t="str">
            <v>Mēbeļu, mājsaimniecības preču un metālizstrādājumu vairumtirdzniecības starpnieku darbība</v>
          </cell>
        </row>
        <row r="186">
          <cell r="N186" t="str">
            <v>4616</v>
          </cell>
          <cell r="O186" t="str">
            <v>Tekstilizstrādājumu, apģērbu, apavu un ādas izstrādājumu vairumtirdzniecības starpnieku darbība</v>
          </cell>
        </row>
        <row r="187">
          <cell r="N187" t="str">
            <v>4617</v>
          </cell>
          <cell r="O187" t="str">
            <v>Pārtikas, dzērienu un tabakas vairumtirdzniecības starpnieku darbība</v>
          </cell>
        </row>
        <row r="188">
          <cell r="N188" t="str">
            <v>4618</v>
          </cell>
          <cell r="O188" t="str">
            <v>Cita veida īpašu preču vairumtirdzniecības starpnieku darbība</v>
          </cell>
        </row>
        <row r="189">
          <cell r="N189" t="str">
            <v>4619</v>
          </cell>
          <cell r="O189" t="str">
            <v>Plaša sortimenta preču vairumtirdzniecības starpnieku darbība</v>
          </cell>
        </row>
        <row r="190">
          <cell r="N190" t="str">
            <v>4636</v>
          </cell>
          <cell r="O190" t="str">
            <v>Cukura, šokolādes un cukuroto konditorijas izstrādājumu vairumtirdzniecība</v>
          </cell>
        </row>
        <row r="191">
          <cell r="N191" t="str">
            <v>4637</v>
          </cell>
          <cell r="O191" t="str">
            <v>Kafijas, tējas, kakao un garšvielu vairumtirdzniecība</v>
          </cell>
        </row>
        <row r="192">
          <cell r="N192" t="str">
            <v>4639</v>
          </cell>
          <cell r="O192" t="str">
            <v>Pārtikas produktu, dzērienu un tabakas nespecializēta vairumtirdzniecība</v>
          </cell>
        </row>
        <row r="193">
          <cell r="N193" t="str">
            <v>4641</v>
          </cell>
          <cell r="O193" t="str">
            <v>Tekstilizstrādājumu vairumtirdzniecība</v>
          </cell>
        </row>
        <row r="194">
          <cell r="N194" t="str">
            <v>4642</v>
          </cell>
          <cell r="O194" t="str">
            <v>Apģērbu un apavu vairumtirdzniecība</v>
          </cell>
        </row>
        <row r="195">
          <cell r="N195" t="str">
            <v>4643</v>
          </cell>
          <cell r="O195" t="str">
            <v>Elektrisko mājsaimniecības ierīču vairumtirdzniecība</v>
          </cell>
        </row>
        <row r="196">
          <cell r="N196" t="str">
            <v>4645</v>
          </cell>
          <cell r="O196" t="str">
            <v>Smaržu un kosmētikas līdzekļu vairumtirdzniecība</v>
          </cell>
        </row>
        <row r="197">
          <cell r="N197" t="str">
            <v>4646</v>
          </cell>
          <cell r="O197" t="str">
            <v>Farmaceitisko izstrādājumu vairumtirdzniecība</v>
          </cell>
        </row>
        <row r="198">
          <cell r="N198" t="str">
            <v>4649</v>
          </cell>
          <cell r="O198" t="str">
            <v>Citu mājsaimniecības preču vairumtirdzniecība</v>
          </cell>
        </row>
        <row r="199">
          <cell r="N199" t="str">
            <v>4651</v>
          </cell>
          <cell r="O199" t="str">
            <v>Datoru, to perifēro iekārtu un programmatūras vairumtirdzniecība</v>
          </cell>
        </row>
        <row r="200">
          <cell r="N200" t="str">
            <v>4652</v>
          </cell>
          <cell r="O200" t="str">
            <v>Elektronisko ierīču, telekomunikāciju iekārtu un to daļu vairumtirdzniecība</v>
          </cell>
        </row>
        <row r="201">
          <cell r="N201" t="str">
            <v>4661</v>
          </cell>
          <cell r="O201" t="str">
            <v>Lauksaimniecības mašīnu, iekārtu un to piederumu vairumtirdzniecība</v>
          </cell>
        </row>
        <row r="202">
          <cell r="N202" t="str">
            <v>4669</v>
          </cell>
          <cell r="O202" t="str">
            <v>Citu mašīnu un iekārtu vairumtirdzniecība</v>
          </cell>
        </row>
        <row r="203">
          <cell r="N203" t="str">
            <v>4671</v>
          </cell>
          <cell r="O203" t="str">
            <v>Degvielas, cietā, šķidrā un gāzveida kurināmā un līdzīgu produktu vairumtirdzniecība</v>
          </cell>
        </row>
        <row r="204">
          <cell r="N204" t="str">
            <v>4672</v>
          </cell>
          <cell r="O204" t="str">
            <v>Metālu un metāla rūdu vairumtirdzniecība</v>
          </cell>
        </row>
        <row r="205">
          <cell r="N205" t="str">
            <v>4673</v>
          </cell>
          <cell r="O205" t="str">
            <v>Kokmateriālu, būvmateriālu un sanitārtehnikas ierīču vairumtirdzniecība</v>
          </cell>
        </row>
        <row r="206">
          <cell r="N206" t="str">
            <v>4676</v>
          </cell>
          <cell r="O206" t="str">
            <v>Starpproduktu vairumtirdzniecība</v>
          </cell>
        </row>
        <row r="207">
          <cell r="N207" t="str">
            <v>4677</v>
          </cell>
          <cell r="O207" t="str">
            <v>Atkritumu un lūžņu vairumtirdzniecība</v>
          </cell>
        </row>
        <row r="208">
          <cell r="N208" t="str">
            <v>4690</v>
          </cell>
          <cell r="O208" t="str">
            <v>Nespecializētā vairumtirdzniecība</v>
          </cell>
        </row>
        <row r="209">
          <cell r="N209" t="str">
            <v>4711</v>
          </cell>
          <cell r="O209" t="str">
            <v>Mazumtirdzniecība nespecializētajos veikalos, kuros galvenokārt pārdod pārtikas preces, dzērienus vai tabaku</v>
          </cell>
        </row>
        <row r="210">
          <cell r="N210" t="str">
            <v>4719</v>
          </cell>
          <cell r="O210" t="str">
            <v>Pārējā mazumtirdzniecība nespecializētajos veikalos</v>
          </cell>
        </row>
        <row r="211">
          <cell r="N211" t="str">
            <v>4721</v>
          </cell>
          <cell r="O211" t="str">
            <v>Augļu un dārzeņu mazumtirdzniecība specializētajos veikalos</v>
          </cell>
        </row>
        <row r="212">
          <cell r="N212" t="str">
            <v>4722</v>
          </cell>
          <cell r="O212" t="str">
            <v>Gaļas un gaļas produktu mazumtirdzniecība specializētajos veikalos</v>
          </cell>
        </row>
        <row r="213">
          <cell r="N213" t="str">
            <v>4723</v>
          </cell>
          <cell r="O213" t="str">
            <v>Zivju, vēžveidīgo un mīkstmiešu mazumtirdzniecība specializētajos veikalos</v>
          </cell>
        </row>
        <row r="214">
          <cell r="N214" t="str">
            <v>4724</v>
          </cell>
          <cell r="O214" t="str">
            <v>Maizes, kūku, miltu konditorejas un cukuroto konditorejas izstrādājumu mazumtirdzniecība specializētajos veikalos</v>
          </cell>
        </row>
        <row r="215">
          <cell r="N215" t="str">
            <v>4725</v>
          </cell>
          <cell r="O215" t="str">
            <v>Alkoholisko un citu dzērienu mazumtirdzniecība specializētajos veikalos</v>
          </cell>
        </row>
        <row r="216">
          <cell r="N216" t="str">
            <v>4729</v>
          </cell>
          <cell r="O216" t="str">
            <v>Citur neklasificēta pārtikas mazumtirdzniecība specializētajos veikalos</v>
          </cell>
        </row>
        <row r="217">
          <cell r="N217" t="str">
            <v>4741</v>
          </cell>
          <cell r="O217" t="str">
            <v>Datoru, to perifēro iekārtu un programmatūras mazumtirdzniecība specializētajos veikalos</v>
          </cell>
        </row>
        <row r="218">
          <cell r="N218" t="str">
            <v>4742</v>
          </cell>
          <cell r="O218" t="str">
            <v>Telekomunikāciju iekārtu mazumtirdzniecība specializētajos veikalos</v>
          </cell>
        </row>
        <row r="219">
          <cell r="N219" t="str">
            <v>4743</v>
          </cell>
          <cell r="O219" t="str">
            <v>Audio un video ierīču mazumtirdzniecība specializētajos veikalos</v>
          </cell>
        </row>
        <row r="220">
          <cell r="N220" t="str">
            <v>4751</v>
          </cell>
          <cell r="O220" t="str">
            <v>Tekstilizstrādājumu mazumtirdzniecība specializētajos veikalos</v>
          </cell>
        </row>
        <row r="221">
          <cell r="N221" t="str">
            <v>4752</v>
          </cell>
          <cell r="O221" t="str">
            <v>Metālizstrādājumu, krāsu un stikla mazumtirdzniecība specializētajos veikalos</v>
          </cell>
        </row>
        <row r="222">
          <cell r="N222" t="str">
            <v>4754</v>
          </cell>
          <cell r="O222" t="str">
            <v>Mājsaimniecības elektroierīču mazumtirdzniecība specializētajos veikalos</v>
          </cell>
        </row>
        <row r="223">
          <cell r="N223" t="str">
            <v>4759</v>
          </cell>
          <cell r="O223" t="str">
            <v>Mēbeļu, apgaismes ierīču un cita veida mājsaimniecības piederumu mazumtirdzniecība specializētajos veikalos</v>
          </cell>
        </row>
        <row r="224">
          <cell r="N224" t="str">
            <v>4761</v>
          </cell>
          <cell r="O224" t="str">
            <v>Grāmatu mazumtirdzniecība specializētajos veikalos</v>
          </cell>
        </row>
        <row r="225">
          <cell r="N225" t="str">
            <v>4762</v>
          </cell>
          <cell r="O225" t="str">
            <v>Avīžu un kancelejas piederumu mazumtirdzniecība specializētajos veikalos</v>
          </cell>
        </row>
        <row r="226">
          <cell r="N226" t="str">
            <v>4764</v>
          </cell>
          <cell r="O226" t="str">
            <v>Sporta preču mazumtirdzniecība specializētajos veikalos</v>
          </cell>
        </row>
        <row r="227">
          <cell r="N227" t="str">
            <v>4771</v>
          </cell>
          <cell r="O227" t="str">
            <v>Apģērbu mazumtirdzniecība specializētajos veikalos</v>
          </cell>
        </row>
        <row r="228">
          <cell r="N228" t="str">
            <v>4772</v>
          </cell>
          <cell r="O228" t="str">
            <v>Apavu un ādas izstrādājumu mazumtirdzniecība specializētajos veikalos</v>
          </cell>
        </row>
        <row r="229">
          <cell r="N229" t="str">
            <v>4775</v>
          </cell>
          <cell r="O229" t="str">
            <v>Kosmētikas un tualetes piederumu mazumtirdzniecība specializētajos veikalos</v>
          </cell>
        </row>
        <row r="230">
          <cell r="N230" t="str">
            <v>4776</v>
          </cell>
          <cell r="O230" t="str">
            <v>Ziedu, augu, sēklu, mēslošanas līdzekļu, istabas dzīvnieku un to barības mazumtirdzniecība specializētajos veikalos</v>
          </cell>
        </row>
        <row r="231">
          <cell r="N231" t="str">
            <v>4777</v>
          </cell>
          <cell r="O231" t="str">
            <v>Pulksteņu un juvelierizstrādājumu mazumtirdzniecība specializētajos veikalos</v>
          </cell>
        </row>
        <row r="232">
          <cell r="N232" t="str">
            <v>4778</v>
          </cell>
          <cell r="O232" t="str">
            <v>Citur neklasificēta jaunu preču mazumtirdzniecība specializētajos veikalos</v>
          </cell>
        </row>
        <row r="233">
          <cell r="N233" t="str">
            <v>4779</v>
          </cell>
          <cell r="O233" t="str">
            <v>Lietotu preču mazumtirdzniecība veikalos</v>
          </cell>
        </row>
        <row r="234">
          <cell r="N234" t="str">
            <v>4781</v>
          </cell>
          <cell r="O234" t="str">
            <v>Pārtikas, dzērienu un tabakas izstrādājumu mazumtirdzniecība stendos un tirgos</v>
          </cell>
        </row>
        <row r="235">
          <cell r="N235" t="str">
            <v>4782</v>
          </cell>
          <cell r="O235" t="str">
            <v>Tekstilizstrādājumu, apģērbu un apavu mazumtirdzniecība stendos un tirgos</v>
          </cell>
        </row>
        <row r="236">
          <cell r="N236" t="str">
            <v>4789</v>
          </cell>
          <cell r="O236" t="str">
            <v>Citu preču mazumtirdzniecība stendos un tirgos</v>
          </cell>
        </row>
        <row r="237">
          <cell r="N237" t="str">
            <v>4791</v>
          </cell>
          <cell r="O237" t="str">
            <v>Mazumtirdzniecība pa pastu vai Interneta veikalos</v>
          </cell>
        </row>
        <row r="238">
          <cell r="N238" t="str">
            <v>4799</v>
          </cell>
          <cell r="O238" t="str">
            <v>Pārējā mazumtirdzniecība ārpus veikaliem, stendiem un tirgiem</v>
          </cell>
        </row>
        <row r="239">
          <cell r="N239" t="str">
            <v>4931</v>
          </cell>
          <cell r="O239" t="str">
            <v>Pilsētas un piepilsētas pasažieru sauszemes pārvadājumi</v>
          </cell>
        </row>
        <row r="240">
          <cell r="N240" t="str">
            <v>4932</v>
          </cell>
          <cell r="O240" t="str">
            <v>Taksometru pakalpojumi</v>
          </cell>
        </row>
        <row r="241">
          <cell r="N241" t="str">
            <v>4939</v>
          </cell>
          <cell r="O241" t="str">
            <v>Citur neklasificēts pasažieru sauszemes transports</v>
          </cell>
        </row>
        <row r="242">
          <cell r="N242" t="str">
            <v>4941</v>
          </cell>
          <cell r="O242" t="str">
            <v>Kravu pārvadājumi pa autoceļiem</v>
          </cell>
        </row>
        <row r="243">
          <cell r="N243" t="str">
            <v>4942</v>
          </cell>
          <cell r="O243" t="str">
            <v>Individuālie kravu pārvadāšanas pakalpojumi</v>
          </cell>
        </row>
        <row r="244">
          <cell r="N244" t="str">
            <v>4950</v>
          </cell>
          <cell r="O244" t="str">
            <v>Cauruļvadu transports</v>
          </cell>
        </row>
        <row r="245">
          <cell r="N245" t="str">
            <v>5020</v>
          </cell>
          <cell r="O245" t="str">
            <v>Kravu jūras un piekrastes ūdens transports</v>
          </cell>
        </row>
        <row r="246">
          <cell r="N246" t="str">
            <v>5030</v>
          </cell>
          <cell r="O246" t="str">
            <v>Pasažieru pārvadājumi iekšzemes ūdeņos</v>
          </cell>
        </row>
        <row r="247">
          <cell r="N247" t="str">
            <v>5121</v>
          </cell>
          <cell r="O247" t="str">
            <v>Kravu aviopārvadājumi</v>
          </cell>
        </row>
        <row r="248">
          <cell r="N248" t="str">
            <v>5210</v>
          </cell>
          <cell r="O248" t="str">
            <v>Uzglabāšana un noliktavu saimniecība</v>
          </cell>
        </row>
        <row r="249">
          <cell r="N249" t="str">
            <v>5221</v>
          </cell>
          <cell r="O249" t="str">
            <v>Sauszemes transporta palīgdarbības</v>
          </cell>
        </row>
        <row r="250">
          <cell r="N250" t="str">
            <v>5222</v>
          </cell>
          <cell r="O250" t="str">
            <v>Ūdens transporta palīgdarbības</v>
          </cell>
        </row>
        <row r="251">
          <cell r="N251" t="str">
            <v>5223</v>
          </cell>
          <cell r="O251" t="str">
            <v>Aviotransporta palīgdarbības</v>
          </cell>
        </row>
        <row r="252">
          <cell r="N252" t="str">
            <v>5224</v>
          </cell>
          <cell r="O252" t="str">
            <v>Kravu iekraušana un izkraušana</v>
          </cell>
        </row>
        <row r="253">
          <cell r="N253" t="str">
            <v>5229</v>
          </cell>
          <cell r="O253" t="str">
            <v>Pārējās transporta palīgdarbības</v>
          </cell>
        </row>
        <row r="254">
          <cell r="N254" t="str">
            <v>5310</v>
          </cell>
          <cell r="O254" t="str">
            <v>Pasta darbība saskaņā ar vispārējā pakalpojuma pienākumu</v>
          </cell>
        </row>
        <row r="255">
          <cell r="N255" t="str">
            <v>5320</v>
          </cell>
          <cell r="O255" t="str">
            <v>Citas pasta un kurjeru darbības</v>
          </cell>
        </row>
        <row r="256">
          <cell r="N256" t="str">
            <v>5510</v>
          </cell>
          <cell r="O256" t="str">
            <v>Izmitināšana viesnīcās un līdzīgās apmešanās vietās</v>
          </cell>
        </row>
        <row r="257">
          <cell r="N257" t="str">
            <v>5520</v>
          </cell>
          <cell r="O257" t="str">
            <v>Izmitināšana viesu mājās un cita veida īslaicīgas apmešanās vietās</v>
          </cell>
        </row>
        <row r="258">
          <cell r="N258" t="str">
            <v>5530</v>
          </cell>
          <cell r="O258" t="str">
            <v>Kempingu, atpūtas transportlīdzekļu laukumu un apdzīvojamo autopiekabju laukumu darbība</v>
          </cell>
        </row>
        <row r="259">
          <cell r="N259" t="str">
            <v>5590</v>
          </cell>
          <cell r="O259" t="str">
            <v>Pārējo apmešanās vietu darbība</v>
          </cell>
        </row>
        <row r="260">
          <cell r="N260" t="str">
            <v>5610</v>
          </cell>
          <cell r="O260" t="str">
            <v>Restorānu un mobilo ēdināšanas vietu pakalpojumi</v>
          </cell>
        </row>
        <row r="261">
          <cell r="N261" t="str">
            <v>5621</v>
          </cell>
          <cell r="O261" t="str">
            <v>Izbraukuma ēdināšana pēc pasūtījuma</v>
          </cell>
        </row>
        <row r="262">
          <cell r="N262" t="str">
            <v>5629</v>
          </cell>
          <cell r="O262" t="str">
            <v>Cita veida ēdināšanas pakalpojumi</v>
          </cell>
        </row>
        <row r="263">
          <cell r="N263" t="str">
            <v>5630</v>
          </cell>
          <cell r="O263" t="str">
            <v>Bāru darbība</v>
          </cell>
        </row>
        <row r="264">
          <cell r="N264" t="str">
            <v>5811</v>
          </cell>
          <cell r="O264" t="str">
            <v>Grāmatu izdošana</v>
          </cell>
        </row>
        <row r="265">
          <cell r="N265" t="str">
            <v>5813</v>
          </cell>
          <cell r="O265" t="str">
            <v>Laikrakstu izdošana</v>
          </cell>
        </row>
        <row r="266">
          <cell r="N266" t="str">
            <v>5814</v>
          </cell>
          <cell r="O266" t="str">
            <v>Žurnālu un periodisko izdevumu izdošana</v>
          </cell>
        </row>
        <row r="267">
          <cell r="N267" t="str">
            <v>5819</v>
          </cell>
          <cell r="O267" t="str">
            <v>Citi izdevējdarbības veidi</v>
          </cell>
        </row>
        <row r="268">
          <cell r="N268" t="str">
            <v>5821</v>
          </cell>
          <cell r="O268" t="str">
            <v>Datorspēļu tiražēšana</v>
          </cell>
        </row>
        <row r="269">
          <cell r="N269" t="str">
            <v>5829</v>
          </cell>
          <cell r="O269" t="str">
            <v>Citu programmatūru tiražēšana</v>
          </cell>
        </row>
        <row r="270">
          <cell r="N270" t="str">
            <v>5911</v>
          </cell>
          <cell r="O270" t="str">
            <v>Kinofilmu, video filmu un televīzijas programmu producēšana</v>
          </cell>
        </row>
        <row r="271">
          <cell r="N271" t="str">
            <v>5912</v>
          </cell>
          <cell r="O271" t="str">
            <v>Darbības pēc kinofilmu, video filmu un televīzijas programmu producēšanas</v>
          </cell>
        </row>
        <row r="272">
          <cell r="N272" t="str">
            <v>5913</v>
          </cell>
          <cell r="O272" t="str">
            <v>Kinofilmu, video filmu un televīzijas programmu izplatīšana</v>
          </cell>
        </row>
        <row r="273">
          <cell r="N273" t="str">
            <v>5914</v>
          </cell>
          <cell r="O273" t="str">
            <v>Kinofilmu demonstrēšana</v>
          </cell>
        </row>
        <row r="274">
          <cell r="N274" t="str">
            <v>5920</v>
          </cell>
          <cell r="O274" t="str">
            <v>Skaņu ierakstu producēšana</v>
          </cell>
        </row>
        <row r="275">
          <cell r="N275" t="str">
            <v>6010</v>
          </cell>
          <cell r="O275" t="str">
            <v>Radio programmu apraide</v>
          </cell>
        </row>
        <row r="276">
          <cell r="N276" t="str">
            <v>6020</v>
          </cell>
          <cell r="O276" t="str">
            <v>Televīzijas programmu izstrāde un apraide</v>
          </cell>
        </row>
        <row r="277">
          <cell r="N277" t="str">
            <v>6110</v>
          </cell>
          <cell r="O277" t="str">
            <v>Kabeļu telekomunikācijas pakalpojumi</v>
          </cell>
        </row>
        <row r="278">
          <cell r="N278" t="str">
            <v>6120</v>
          </cell>
          <cell r="O278" t="str">
            <v>Bezvadu telekomunikācijas pakalpojumi</v>
          </cell>
        </row>
        <row r="279">
          <cell r="N279" t="str">
            <v>6190</v>
          </cell>
          <cell r="O279" t="str">
            <v>Citi telekomunikācijas pakalpojumi</v>
          </cell>
        </row>
        <row r="280">
          <cell r="N280" t="str">
            <v>6201</v>
          </cell>
          <cell r="O280" t="str">
            <v>Datorprogrammēšana</v>
          </cell>
        </row>
        <row r="281">
          <cell r="N281" t="str">
            <v>6202</v>
          </cell>
          <cell r="O281" t="str">
            <v>Konsultēšana datoru pielietojumu jautājumos</v>
          </cell>
        </row>
        <row r="282">
          <cell r="N282" t="str">
            <v>6203</v>
          </cell>
          <cell r="O282" t="str">
            <v>Datoriekārtu darbības pārvaldīšana</v>
          </cell>
        </row>
        <row r="283">
          <cell r="N283" t="str">
            <v>6209</v>
          </cell>
          <cell r="O283" t="str">
            <v>Citi informācijas tehnoloģiju un datoru pakalpojumi</v>
          </cell>
        </row>
        <row r="284">
          <cell r="N284" t="str">
            <v>6311</v>
          </cell>
          <cell r="O284" t="str">
            <v>Datu apstrāde, uzturēšana un ar to saistītās darbības</v>
          </cell>
        </row>
        <row r="285">
          <cell r="N285" t="str">
            <v>6312</v>
          </cell>
          <cell r="O285" t="str">
            <v>Interneta portālu darbība</v>
          </cell>
        </row>
        <row r="286">
          <cell r="N286" t="str">
            <v>6391</v>
          </cell>
          <cell r="O286" t="str">
            <v>Ziņu aģentūru darbība</v>
          </cell>
        </row>
        <row r="287">
          <cell r="N287" t="str">
            <v>6399</v>
          </cell>
          <cell r="O287" t="str">
            <v>Citur neklasificēti informācijas pakalpojumi</v>
          </cell>
        </row>
        <row r="288">
          <cell r="N288" t="str">
            <v>6420</v>
          </cell>
          <cell r="O288" t="str">
            <v>Holdingkompāniju darbība</v>
          </cell>
        </row>
        <row r="289">
          <cell r="N289" t="str">
            <v>6491</v>
          </cell>
          <cell r="O289" t="str">
            <v>Finanšu noma</v>
          </cell>
        </row>
        <row r="290">
          <cell r="N290" t="str">
            <v>6492</v>
          </cell>
          <cell r="O290" t="str">
            <v>Citi kreditēšanas pakalpojumi</v>
          </cell>
        </row>
        <row r="291">
          <cell r="N291" t="str">
            <v>6499</v>
          </cell>
          <cell r="O291" t="str">
            <v>Citur neklasificētas finanšu pakalpojumu darbības, izņemot apdrošināšanu un pensiju uzkrāšanu</v>
          </cell>
        </row>
        <row r="292">
          <cell r="N292" t="str">
            <v>6511</v>
          </cell>
          <cell r="O292" t="str">
            <v>Dzīvības apdrošināšana</v>
          </cell>
        </row>
        <row r="293">
          <cell r="N293" t="str">
            <v>6512</v>
          </cell>
          <cell r="O293" t="str">
            <v>Apdrošināšana, izņemot dzīvības apdrošināšanu</v>
          </cell>
        </row>
        <row r="294">
          <cell r="N294" t="str">
            <v>6619</v>
          </cell>
          <cell r="O294" t="str">
            <v>Citas finanšu pakalpojumus papildinošas darbības, izņemot apdrošināšanu un pensiju uzkrāšanu</v>
          </cell>
        </row>
        <row r="295">
          <cell r="N295" t="str">
            <v>6621</v>
          </cell>
          <cell r="O295" t="str">
            <v>Riska un zaudējumu novērtēšana</v>
          </cell>
        </row>
        <row r="296">
          <cell r="N296" t="str">
            <v>6622</v>
          </cell>
          <cell r="O296" t="str">
            <v>Apdrošināšanas aģentu un brokeru darbība</v>
          </cell>
        </row>
        <row r="297">
          <cell r="N297" t="str">
            <v>6629</v>
          </cell>
          <cell r="O297" t="str">
            <v>Pārējā apdrošināšanu un pensiju uzkrāšanu papildinoša darbība</v>
          </cell>
        </row>
        <row r="298">
          <cell r="N298" t="str">
            <v>6630</v>
          </cell>
          <cell r="O298" t="str">
            <v>Fondu pārvaldīšana</v>
          </cell>
        </row>
        <row r="299">
          <cell r="N299" t="str">
            <v>6810</v>
          </cell>
          <cell r="O299" t="str">
            <v>Sava nekustama īpašuma pirkšana un pārdošana</v>
          </cell>
        </row>
        <row r="300">
          <cell r="N300" t="str">
            <v>6820</v>
          </cell>
          <cell r="O300" t="str">
            <v>Sava vai nomāta nekustamā īpašuma izīrēšana un pārvaldīšana</v>
          </cell>
        </row>
        <row r="301">
          <cell r="N301" t="str">
            <v>6831</v>
          </cell>
          <cell r="O301" t="str">
            <v>Starpniecība darbībā ar nekustamo īpašumu</v>
          </cell>
        </row>
        <row r="302">
          <cell r="N302" t="str">
            <v>6832</v>
          </cell>
          <cell r="O302" t="str">
            <v>Nekustamā īpašuma pārvaldīšana par atlīdzību vai uz līguma pamata</v>
          </cell>
        </row>
        <row r="303">
          <cell r="N303" t="str">
            <v>6910</v>
          </cell>
          <cell r="O303" t="str">
            <v>Juridiskie pakalpojumi</v>
          </cell>
        </row>
        <row r="304">
          <cell r="N304" t="str">
            <v>6920</v>
          </cell>
          <cell r="O304" t="str">
            <v>Uzskaites, grāmatvedības, audita un revīzijas pakalpojumi; konsultēšana nodokļu jautājumos</v>
          </cell>
        </row>
        <row r="305">
          <cell r="N305" t="str">
            <v>7010</v>
          </cell>
          <cell r="O305" t="str">
            <v>Centrālo biroju darbība</v>
          </cell>
        </row>
        <row r="306">
          <cell r="N306" t="str">
            <v>7021</v>
          </cell>
          <cell r="O306" t="str">
            <v>Sabiedrisko attiecību un komunikāciju vadības pakalpojumi</v>
          </cell>
        </row>
        <row r="307">
          <cell r="N307" t="str">
            <v>7022</v>
          </cell>
          <cell r="O307" t="str">
            <v>Konsultēšana komercdarbībā un vadībzinībās</v>
          </cell>
        </row>
        <row r="308">
          <cell r="N308" t="str">
            <v>7111</v>
          </cell>
          <cell r="O308" t="str">
            <v>Arhitektūras pakalpojumi</v>
          </cell>
        </row>
        <row r="309">
          <cell r="N309" t="str">
            <v>7112</v>
          </cell>
          <cell r="O309" t="str">
            <v>Inženierdarbības un ar tām saistītās tehniskās konsultācijas</v>
          </cell>
        </row>
        <row r="310">
          <cell r="N310" t="str">
            <v>7120</v>
          </cell>
          <cell r="O310" t="str">
            <v>Tehniskā pārbaude un analīze</v>
          </cell>
        </row>
        <row r="311">
          <cell r="N311" t="str">
            <v>7211</v>
          </cell>
          <cell r="O311" t="str">
            <v>Pētījumu un eksperimentālo izstrāžu veikšana biotehnoloģijā</v>
          </cell>
        </row>
        <row r="312">
          <cell r="N312" t="str">
            <v>7219</v>
          </cell>
          <cell r="O312" t="str">
            <v>Pārējo pētījumu un eksperimentālo izstrāžu veikšana dabaszinātnēs un inženierzinātnēs</v>
          </cell>
        </row>
        <row r="313">
          <cell r="N313" t="str">
            <v>7220</v>
          </cell>
          <cell r="O313" t="str">
            <v>Pētījumu un eksperimentālo izstrāžu veikšana sociālajās un humanitārajās zinātnēs</v>
          </cell>
        </row>
        <row r="314">
          <cell r="N314" t="str">
            <v>7311</v>
          </cell>
          <cell r="O314" t="str">
            <v>Reklāmas aģentūru darbība</v>
          </cell>
        </row>
        <row r="315">
          <cell r="N315" t="str">
            <v>7312</v>
          </cell>
          <cell r="O315" t="str">
            <v>Starpniecība reklāmas izvietošanā masu informācijas līdzekļos</v>
          </cell>
        </row>
        <row r="316">
          <cell r="N316" t="str">
            <v>7320</v>
          </cell>
          <cell r="O316" t="str">
            <v>Tirgus un sabiedriskās domas izpēte</v>
          </cell>
        </row>
        <row r="317">
          <cell r="N317" t="str">
            <v>7410</v>
          </cell>
          <cell r="O317" t="str">
            <v>Specializētie projektēšanas darbi</v>
          </cell>
        </row>
        <row r="318">
          <cell r="N318" t="str">
            <v>7420</v>
          </cell>
          <cell r="O318" t="str">
            <v>Fotopakalpojumi</v>
          </cell>
        </row>
        <row r="319">
          <cell r="N319" t="str">
            <v>7430</v>
          </cell>
          <cell r="O319" t="str">
            <v>Tulkošanas un tulku pakalpojumi</v>
          </cell>
        </row>
        <row r="320">
          <cell r="N320" t="str">
            <v>7490</v>
          </cell>
          <cell r="O320" t="str">
            <v>Citur neklasificēti profesionālie, zinātniskie un tehniskie pakalpojumi</v>
          </cell>
        </row>
        <row r="321">
          <cell r="N321" t="str">
            <v>7500</v>
          </cell>
          <cell r="O321" t="str">
            <v>Veterinārie pakalpojumi</v>
          </cell>
        </row>
        <row r="322">
          <cell r="N322" t="str">
            <v>7711</v>
          </cell>
          <cell r="O322" t="str">
            <v>Automobiļu un citu vieglo transportlīdzekļu iznomāšana un ekspluatācijas līzings</v>
          </cell>
        </row>
        <row r="323">
          <cell r="N323" t="str">
            <v>7712</v>
          </cell>
          <cell r="O323" t="str">
            <v>Kravu automobiļu iznomāšana un ekspluatācijas līzings</v>
          </cell>
        </row>
        <row r="324">
          <cell r="N324" t="str">
            <v>7721</v>
          </cell>
          <cell r="O324" t="str">
            <v>Atpūtas un sporta priekšmetu iznomāšana un ekspluatācijas līzings</v>
          </cell>
        </row>
        <row r="325">
          <cell r="N325" t="str">
            <v>7729</v>
          </cell>
          <cell r="O325" t="str">
            <v>Cita veida individuālās lietošanas un mājsaimniecības priekšmetu iznomāšana un ekspluatācijas līzings</v>
          </cell>
        </row>
        <row r="326">
          <cell r="N326" t="str">
            <v>7731</v>
          </cell>
          <cell r="O326" t="str">
            <v>Lauksaimniecības mašīnu un iekārtu iznomāšana un ekspluatācijas līzings</v>
          </cell>
        </row>
        <row r="327">
          <cell r="N327" t="str">
            <v>7732</v>
          </cell>
          <cell r="O327" t="str">
            <v>Būvniecības mašīnu un iekārtu iznomāšana un ekspluatācijas līzings</v>
          </cell>
        </row>
        <row r="328">
          <cell r="N328" t="str">
            <v>7733</v>
          </cell>
          <cell r="O328" t="str">
            <v>Biroja tehnikas un iekārtu iznomāšana un ekspluatācijas līzings (ieskaitot datorus)</v>
          </cell>
        </row>
        <row r="329">
          <cell r="N329" t="str">
            <v>7734</v>
          </cell>
          <cell r="O329" t="str">
            <v>Ūdens transportlīdzekļu iznomāšana un ekspluatācijas līzings</v>
          </cell>
        </row>
        <row r="330">
          <cell r="N330" t="str">
            <v>7735</v>
          </cell>
          <cell r="O330" t="str">
            <v>Gaisa transportlīdzekļu iznomāšana un ekspluatācijas līzings</v>
          </cell>
        </row>
        <row r="331">
          <cell r="N331" t="str">
            <v>7739</v>
          </cell>
          <cell r="O331" t="str">
            <v>Citur neklasificētu pārējo mašīnu, iekārtu un materiālo līdzekļu iznomāšana un ekspluatācijas līzings</v>
          </cell>
        </row>
        <row r="332">
          <cell r="N332" t="str">
            <v>7740</v>
          </cell>
          <cell r="O332" t="str">
            <v>Intelektuālā īpašuma un līdzīgu darbu līzings, izņemot autortiesību objektus</v>
          </cell>
        </row>
        <row r="333">
          <cell r="N333" t="str">
            <v>7810</v>
          </cell>
          <cell r="O333" t="str">
            <v>Nodarbinātības aģentūru darbība</v>
          </cell>
        </row>
        <row r="334">
          <cell r="N334" t="str">
            <v>7820</v>
          </cell>
          <cell r="O334" t="str">
            <v>Nodrošināšana ar personālu uz laiku</v>
          </cell>
        </row>
        <row r="335">
          <cell r="N335" t="str">
            <v>7830</v>
          </cell>
          <cell r="O335" t="str">
            <v>Pārējo cilvēkresursu vadība</v>
          </cell>
        </row>
        <row r="336">
          <cell r="N336" t="str">
            <v>7911</v>
          </cell>
          <cell r="O336" t="str">
            <v>Ceļojumu biroju pakalpojumi</v>
          </cell>
        </row>
        <row r="337">
          <cell r="N337" t="str">
            <v>7912</v>
          </cell>
          <cell r="O337" t="str">
            <v>Tūrisma operatoru pakalpojumi</v>
          </cell>
        </row>
        <row r="338">
          <cell r="N338" t="str">
            <v>7990</v>
          </cell>
          <cell r="O338" t="str">
            <v>Citi rezervēšanas pakalpojumi un ar tiem saistītas darbības</v>
          </cell>
        </row>
        <row r="339">
          <cell r="N339" t="str">
            <v>8010</v>
          </cell>
          <cell r="O339" t="str">
            <v>Personiskās drošības darbības</v>
          </cell>
        </row>
        <row r="340">
          <cell r="N340" t="str">
            <v>8020</v>
          </cell>
          <cell r="O340" t="str">
            <v>Drošības sistēmu pakalpojumi</v>
          </cell>
        </row>
        <row r="341">
          <cell r="N341" t="str">
            <v>8030</v>
          </cell>
          <cell r="O341" t="str">
            <v>Izmeklēšanas darbības</v>
          </cell>
        </row>
        <row r="342">
          <cell r="N342" t="str">
            <v>8110</v>
          </cell>
          <cell r="O342" t="str">
            <v>Ēku uzturēšanas un ekspluatācijas darbības</v>
          </cell>
        </row>
        <row r="343">
          <cell r="N343" t="str">
            <v>8121</v>
          </cell>
          <cell r="O343" t="str">
            <v>Vispārēja ēku tīrīšana</v>
          </cell>
        </row>
        <row r="344">
          <cell r="N344" t="str">
            <v>8122</v>
          </cell>
          <cell r="O344" t="str">
            <v>Citas ēku un ražošanas objektu tīrīšanas un uzkopšanas darbības</v>
          </cell>
        </row>
        <row r="345">
          <cell r="N345" t="str">
            <v>8129</v>
          </cell>
          <cell r="O345" t="str">
            <v>Cita veida tīrīšanas darbības</v>
          </cell>
        </row>
        <row r="346">
          <cell r="N346" t="str">
            <v>8130</v>
          </cell>
          <cell r="O346" t="str">
            <v>Ainavu veidošanas un uzturēšanas darbības</v>
          </cell>
        </row>
        <row r="347">
          <cell r="N347" t="str">
            <v>8211</v>
          </cell>
          <cell r="O347" t="str">
            <v>Kombinētie biroju administratīvie pakalpojumi</v>
          </cell>
        </row>
        <row r="348">
          <cell r="N348" t="str">
            <v>8219</v>
          </cell>
          <cell r="O348" t="str">
            <v>Kopēšana, dokumentu sagatavošana un citas specializētās biroju palīgdarbības</v>
          </cell>
        </row>
        <row r="349">
          <cell r="N349" t="str">
            <v>8220</v>
          </cell>
          <cell r="O349" t="str">
            <v>Informācijas zvanu centru darbība</v>
          </cell>
        </row>
        <row r="350">
          <cell r="N350" t="str">
            <v>8230</v>
          </cell>
          <cell r="O350" t="str">
            <v>Sanāksmju un tirdzniecības izstāžu organizatoru pakalpojumi</v>
          </cell>
        </row>
        <row r="351">
          <cell r="N351" t="str">
            <v>8291</v>
          </cell>
          <cell r="O351" t="str">
            <v>Iekasēšanas aģentūru un kredītbiroju pakalpojumi</v>
          </cell>
        </row>
        <row r="352">
          <cell r="N352" t="str">
            <v>8292</v>
          </cell>
          <cell r="O352" t="str">
            <v>Iepakošanas pakalpojumi</v>
          </cell>
        </row>
        <row r="353">
          <cell r="N353" t="str">
            <v>8299</v>
          </cell>
          <cell r="O353" t="str">
            <v>Pārējas citur neklasificētas uzņēmējdarbības veicināšanas palīgdarbības</v>
          </cell>
        </row>
        <row r="354">
          <cell r="N354" t="str">
            <v>8413</v>
          </cell>
          <cell r="O354" t="str">
            <v>Uzņēmējdarbības koordinēšana un efektivitātes veicināšana</v>
          </cell>
        </row>
        <row r="355">
          <cell r="N355" t="str">
            <v>8421</v>
          </cell>
          <cell r="O355" t="str">
            <v>Ārlietas</v>
          </cell>
        </row>
        <row r="356">
          <cell r="N356" t="str">
            <v>8423</v>
          </cell>
          <cell r="O356" t="str">
            <v>Tieslietu iestāžu darbība</v>
          </cell>
        </row>
        <row r="357">
          <cell r="N357" t="str">
            <v>8510</v>
          </cell>
          <cell r="O357" t="str">
            <v>Pirmskolas izglītība</v>
          </cell>
        </row>
        <row r="358">
          <cell r="N358" t="str">
            <v>8520</v>
          </cell>
          <cell r="O358" t="str">
            <v>Sākumizglītība</v>
          </cell>
        </row>
        <row r="359">
          <cell r="N359" t="str">
            <v>8531</v>
          </cell>
          <cell r="O359" t="str">
            <v>Vispārējā vidējā izglītība</v>
          </cell>
        </row>
        <row r="360">
          <cell r="N360" t="str">
            <v>8532</v>
          </cell>
          <cell r="O360" t="str">
            <v>Vidējā tehniskā un profesionālā izglītība</v>
          </cell>
        </row>
        <row r="361">
          <cell r="N361" t="str">
            <v>8541</v>
          </cell>
          <cell r="O361" t="str">
            <v>Augstākā izglītība, kas nav akadēmiskā</v>
          </cell>
        </row>
        <row r="362">
          <cell r="N362" t="str">
            <v>8542</v>
          </cell>
          <cell r="O362" t="str">
            <v>Akadēmiskā augstākā izglītība</v>
          </cell>
        </row>
        <row r="363">
          <cell r="N363" t="str">
            <v>8551</v>
          </cell>
          <cell r="O363" t="str">
            <v>Sporta un ārpusskolas izglītība</v>
          </cell>
        </row>
        <row r="364">
          <cell r="N364" t="str">
            <v>8552</v>
          </cell>
          <cell r="O364" t="str">
            <v>Kultūras izglītība</v>
          </cell>
        </row>
        <row r="365">
          <cell r="N365" t="str">
            <v>8553</v>
          </cell>
          <cell r="O365" t="str">
            <v>Transportlīdzekļu vadītāju apmācība</v>
          </cell>
        </row>
        <row r="366">
          <cell r="N366" t="str">
            <v>8559</v>
          </cell>
          <cell r="O366" t="str">
            <v>Citur neklasificēta izglītība</v>
          </cell>
        </row>
        <row r="367">
          <cell r="N367" t="str">
            <v>8560</v>
          </cell>
          <cell r="O367" t="str">
            <v>Izglītības atbalsta pakalpojumi</v>
          </cell>
        </row>
        <row r="368">
          <cell r="N368" t="str">
            <v>8621</v>
          </cell>
          <cell r="O368" t="str">
            <v>Vispārējā ārstu prakse</v>
          </cell>
        </row>
        <row r="369">
          <cell r="N369" t="str">
            <v>8622</v>
          </cell>
          <cell r="O369" t="str">
            <v>Specializētā ārstu prakse</v>
          </cell>
        </row>
        <row r="370">
          <cell r="N370" t="str">
            <v>8623</v>
          </cell>
          <cell r="O370" t="str">
            <v>Zobārstu prakse</v>
          </cell>
        </row>
        <row r="371">
          <cell r="N371" t="str">
            <v>8690</v>
          </cell>
          <cell r="O371" t="str">
            <v>Pārējā darbība veselības aizsardzības jomā</v>
          </cell>
        </row>
        <row r="372">
          <cell r="N372" t="str">
            <v>8710</v>
          </cell>
          <cell r="O372" t="str">
            <v>Aprūpes centru pakalpojumi</v>
          </cell>
        </row>
        <row r="373">
          <cell r="N373" t="str">
            <v>8720</v>
          </cell>
          <cell r="O373" t="str">
            <v>Garīgās atpalicības, garīgās veselības traucējumu un atkarības ārstēšanas pakalpojumi</v>
          </cell>
        </row>
        <row r="374">
          <cell r="N374" t="str">
            <v>8730</v>
          </cell>
          <cell r="O374" t="str">
            <v>Veco ļaužu un invalīdu aprūpe</v>
          </cell>
        </row>
        <row r="375">
          <cell r="N375" t="str">
            <v>8790</v>
          </cell>
          <cell r="O375" t="str">
            <v>Cita veida sociālās aprūpes pakalpojumi ar izmitināšanu</v>
          </cell>
        </row>
        <row r="376">
          <cell r="N376" t="str">
            <v>8810</v>
          </cell>
          <cell r="O376" t="str">
            <v>Veco ļaužu un invalīdu sociālā aprūpe bez izmitināšanas</v>
          </cell>
        </row>
        <row r="377">
          <cell r="N377" t="str">
            <v>8891</v>
          </cell>
          <cell r="O377" t="str">
            <v>Bērnu dienas aprūpes centru darbība</v>
          </cell>
        </row>
        <row r="378">
          <cell r="N378" t="str">
            <v>8899</v>
          </cell>
          <cell r="O378" t="str">
            <v>Citur neklasificēti sociālās aprūpes pakalpojumi</v>
          </cell>
        </row>
        <row r="379">
          <cell r="N379" t="str">
            <v>9001</v>
          </cell>
          <cell r="O379" t="str">
            <v>Mākslinieku darbība</v>
          </cell>
        </row>
        <row r="380">
          <cell r="N380" t="str">
            <v>9002</v>
          </cell>
          <cell r="O380" t="str">
            <v>Mākslas palīgdarbības</v>
          </cell>
        </row>
        <row r="381">
          <cell r="N381" t="str">
            <v>9003</v>
          </cell>
          <cell r="O381" t="str">
            <v>Mākslinieciskā jaunrade</v>
          </cell>
        </row>
        <row r="382">
          <cell r="N382" t="str">
            <v>9004</v>
          </cell>
          <cell r="O382" t="str">
            <v>Kultūras iestāžu darbība</v>
          </cell>
        </row>
        <row r="383">
          <cell r="N383" t="str">
            <v>9101</v>
          </cell>
          <cell r="O383" t="str">
            <v>Bibliotēku un arhīvu darbība</v>
          </cell>
        </row>
        <row r="384">
          <cell r="N384" t="str">
            <v>9102</v>
          </cell>
          <cell r="O384" t="str">
            <v>Muzeju darbība</v>
          </cell>
        </row>
        <row r="385">
          <cell r="N385" t="str">
            <v>9104</v>
          </cell>
          <cell r="O385" t="str">
            <v>Botānisko dārzu, zooloģisko dārzu un dabas rezervātu darbība</v>
          </cell>
        </row>
        <row r="386">
          <cell r="N386" t="str">
            <v>9200</v>
          </cell>
          <cell r="O386" t="str">
            <v>Azartspēles un derības</v>
          </cell>
        </row>
        <row r="387">
          <cell r="N387" t="str">
            <v>9311</v>
          </cell>
          <cell r="O387" t="str">
            <v>Sporta objektu darbība</v>
          </cell>
        </row>
        <row r="388">
          <cell r="N388" t="str">
            <v>9312</v>
          </cell>
          <cell r="O388" t="str">
            <v>Sporta klubu darbība</v>
          </cell>
        </row>
        <row r="389">
          <cell r="N389" t="str">
            <v>9313</v>
          </cell>
          <cell r="O389" t="str">
            <v>Fitnesa centru darbība</v>
          </cell>
        </row>
        <row r="390">
          <cell r="N390" t="str">
            <v>9319</v>
          </cell>
          <cell r="O390" t="str">
            <v>Citas sporta nodarbības</v>
          </cell>
        </row>
        <row r="391">
          <cell r="N391" t="str">
            <v>9321</v>
          </cell>
          <cell r="O391" t="str">
            <v>Atrakciju un atpūtas parku darbība</v>
          </cell>
        </row>
        <row r="392">
          <cell r="N392" t="str">
            <v>9329</v>
          </cell>
          <cell r="O392" t="str">
            <v>Cita izklaides un atpūtas darbība</v>
          </cell>
        </row>
        <row r="393">
          <cell r="N393" t="str">
            <v>9411</v>
          </cell>
          <cell r="O393" t="str">
            <v>Darba devēju organizāciju darbība</v>
          </cell>
        </row>
        <row r="394">
          <cell r="N394" t="str">
            <v>9412</v>
          </cell>
          <cell r="O394" t="str">
            <v>Profesionālu organizāciju darbība</v>
          </cell>
        </row>
        <row r="395">
          <cell r="N395" t="str">
            <v>9491</v>
          </cell>
          <cell r="O395" t="str">
            <v>Reliģisko organizāciju darbība</v>
          </cell>
        </row>
        <row r="396">
          <cell r="N396" t="str">
            <v>9499</v>
          </cell>
          <cell r="O396" t="str">
            <v>Citur neklasificētu organizāciju darbība</v>
          </cell>
        </row>
        <row r="397">
          <cell r="N397" t="str">
            <v>9511</v>
          </cell>
          <cell r="O397" t="str">
            <v>Datoru un perifēro iekārtu remonts</v>
          </cell>
        </row>
        <row r="398">
          <cell r="N398" t="str">
            <v>9512</v>
          </cell>
          <cell r="O398" t="str">
            <v>Sakaru iekārtu remonts</v>
          </cell>
        </row>
        <row r="399">
          <cell r="N399" t="str">
            <v>9521</v>
          </cell>
          <cell r="O399" t="str">
            <v>Sadzīves elektronisko iekārtu remonts</v>
          </cell>
        </row>
        <row r="400">
          <cell r="N400" t="str">
            <v>9522</v>
          </cell>
          <cell r="O400" t="str">
            <v>Mājsaimniecības piederumu, mājas un dārzu iekārtu remonts</v>
          </cell>
        </row>
        <row r="401">
          <cell r="N401" t="str">
            <v>9523</v>
          </cell>
          <cell r="O401" t="str">
            <v>Apavu un ādas izstrādājumu remonts</v>
          </cell>
        </row>
        <row r="402">
          <cell r="N402" t="str">
            <v>9524</v>
          </cell>
          <cell r="O402" t="str">
            <v>Mēbeļu un dzīvokļu iekārtu remonts</v>
          </cell>
        </row>
        <row r="403">
          <cell r="N403" t="str">
            <v>9525</v>
          </cell>
          <cell r="O403" t="str">
            <v>Pulksteņu un juvelierizstrādājumu remonts</v>
          </cell>
        </row>
        <row r="404">
          <cell r="N404" t="str">
            <v>9529</v>
          </cell>
          <cell r="O404" t="str">
            <v>Cita veida individuālās lietošanas priekšmetu un mājsaimniecības piederumu remonts</v>
          </cell>
        </row>
        <row r="405">
          <cell r="N405" t="str">
            <v>9601</v>
          </cell>
          <cell r="O405" t="str">
            <v>Tekstilizstrādājumu un kažokādu mazgāšana un (ķīmiskā) tīrīšana</v>
          </cell>
        </row>
        <row r="406">
          <cell r="N406" t="str">
            <v>9602</v>
          </cell>
          <cell r="O406" t="str">
            <v>Frizieru un skaistumkopšanas pakalpojumi</v>
          </cell>
        </row>
        <row r="407">
          <cell r="N407" t="str">
            <v>9603</v>
          </cell>
          <cell r="O407" t="str">
            <v>Apbedīšana un ar to saistītā darbība</v>
          </cell>
        </row>
        <row r="408">
          <cell r="N408" t="str">
            <v>9604</v>
          </cell>
          <cell r="O408" t="str">
            <v>Fiziskās labsajūtas uzlabošanas pakalpojumi</v>
          </cell>
        </row>
        <row r="409">
          <cell r="N409" t="str">
            <v>9609</v>
          </cell>
          <cell r="O409" t="str">
            <v>Citur neklasificēti individuālie pakalpojumi</v>
          </cell>
        </row>
        <row r="410">
          <cell r="N410" t="str">
            <v>9700</v>
          </cell>
          <cell r="O410" t="str">
            <v>Mājsaimniecību kā darba devēju darbība ar algotā darbā nodarbinātām personām</v>
          </cell>
        </row>
        <row r="411">
          <cell r="N411" t="str">
            <v>9810</v>
          </cell>
          <cell r="O411" t="str">
            <v>Pašpatēriņa preču ražošana individuālajās mājsaimniecībās</v>
          </cell>
        </row>
        <row r="412">
          <cell r="N412" t="str">
            <v>9820</v>
          </cell>
          <cell r="O412" t="str">
            <v>Individuālo mājsaimniecību pašpatēriņa pakalpojumi</v>
          </cell>
        </row>
        <row r="413">
          <cell r="N413" t="str">
            <v>9900</v>
          </cell>
          <cell r="O413" t="str">
            <v>Ārpusteritoriālo organizāciju un institūciju darbība</v>
          </cell>
        </row>
        <row r="414">
          <cell r="N414" t="str">
            <v>#N/A</v>
          </cell>
          <cell r="O414" t="str">
            <v>#N/A</v>
          </cell>
        </row>
        <row r="415">
          <cell r="N415" t="str">
            <v>Grand Total</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7"/>
  <sheetViews>
    <sheetView showGridLines="0" tabSelected="1" zoomScaleNormal="100" workbookViewId="0">
      <pane xSplit="2" ySplit="5" topLeftCell="C6" activePane="bottomRight" state="frozen"/>
      <selection pane="topRight" activeCell="C1" sqref="C1"/>
      <selection pane="bottomLeft" activeCell="A6" sqref="A6"/>
      <selection pane="bottomRight" activeCell="AA16" sqref="AA16"/>
    </sheetView>
  </sheetViews>
  <sheetFormatPr defaultRowHeight="12.75" x14ac:dyDescent="0.2"/>
  <cols>
    <col min="1" max="1" width="11.85546875" customWidth="1"/>
    <col min="2" max="2" width="60" customWidth="1"/>
    <col min="3" max="6" width="10.7109375" style="18" customWidth="1"/>
    <col min="7" max="20" width="10.7109375" style="17" customWidth="1"/>
    <col min="21" max="26" width="10.7109375" style="18" customWidth="1"/>
  </cols>
  <sheetData>
    <row r="1" spans="1:27" ht="42.75" customHeight="1" x14ac:dyDescent="0.2">
      <c r="A1" s="37" t="s">
        <v>386</v>
      </c>
      <c r="B1" s="37"/>
      <c r="C1" s="37"/>
      <c r="D1" s="37"/>
      <c r="E1" s="37"/>
      <c r="F1" s="37"/>
      <c r="G1" s="37"/>
      <c r="H1" s="37"/>
      <c r="I1" s="37"/>
      <c r="J1" s="37"/>
      <c r="K1" s="37"/>
      <c r="L1" s="37"/>
      <c r="M1" s="37"/>
      <c r="N1" s="37"/>
      <c r="O1" s="37"/>
      <c r="P1" s="37"/>
      <c r="Q1" s="37"/>
      <c r="R1" s="37"/>
      <c r="S1" s="37"/>
      <c r="T1" s="37"/>
      <c r="U1" s="37"/>
      <c r="V1" s="37"/>
      <c r="W1" s="37"/>
      <c r="X1" s="37"/>
      <c r="Y1" s="37"/>
      <c r="Z1" s="37"/>
    </row>
    <row r="2" spans="1:27" ht="15.75" customHeight="1" x14ac:dyDescent="0.2">
      <c r="A2" s="2"/>
      <c r="B2" s="2"/>
      <c r="C2" s="14"/>
      <c r="D2" s="14"/>
      <c r="E2" s="14"/>
      <c r="U2" s="17"/>
      <c r="V2" s="17"/>
      <c r="Z2" s="25" t="s">
        <v>396</v>
      </c>
      <c r="AA2" s="25"/>
    </row>
    <row r="3" spans="1:27" ht="24" customHeight="1" x14ac:dyDescent="0.2">
      <c r="A3" s="42" t="s">
        <v>398</v>
      </c>
      <c r="B3" s="42" t="s">
        <v>399</v>
      </c>
      <c r="C3" s="41" t="s">
        <v>387</v>
      </c>
      <c r="D3" s="41"/>
      <c r="E3" s="41"/>
      <c r="F3" s="41"/>
      <c r="G3" s="41"/>
      <c r="H3" s="41"/>
      <c r="I3" s="41" t="s">
        <v>388</v>
      </c>
      <c r="J3" s="41"/>
      <c r="K3" s="41"/>
      <c r="L3" s="41"/>
      <c r="M3" s="41"/>
      <c r="N3" s="41"/>
      <c r="O3" s="41" t="s">
        <v>389</v>
      </c>
      <c r="P3" s="41"/>
      <c r="Q3" s="41"/>
      <c r="R3" s="41"/>
      <c r="S3" s="41"/>
      <c r="T3" s="41"/>
      <c r="U3" s="41" t="s">
        <v>390</v>
      </c>
      <c r="V3" s="41"/>
      <c r="W3" s="41"/>
      <c r="X3" s="41"/>
      <c r="Y3" s="41"/>
      <c r="Z3" s="41"/>
    </row>
    <row r="4" spans="1:27" ht="13.5" customHeight="1" x14ac:dyDescent="0.2">
      <c r="A4" s="43"/>
      <c r="B4" s="43"/>
      <c r="C4" s="41" t="s">
        <v>384</v>
      </c>
      <c r="D4" s="41"/>
      <c r="E4" s="41"/>
      <c r="F4" s="41"/>
      <c r="G4" s="41"/>
      <c r="H4" s="41"/>
      <c r="I4" s="41" t="s">
        <v>384</v>
      </c>
      <c r="J4" s="41"/>
      <c r="K4" s="41"/>
      <c r="L4" s="41"/>
      <c r="M4" s="41"/>
      <c r="N4" s="41"/>
      <c r="O4" s="41" t="s">
        <v>384</v>
      </c>
      <c r="P4" s="41"/>
      <c r="Q4" s="41"/>
      <c r="R4" s="41"/>
      <c r="S4" s="41"/>
      <c r="T4" s="41"/>
      <c r="U4" s="41" t="s">
        <v>384</v>
      </c>
      <c r="V4" s="41"/>
      <c r="W4" s="41"/>
      <c r="X4" s="41"/>
      <c r="Y4" s="41"/>
      <c r="Z4" s="41"/>
    </row>
    <row r="5" spans="1:27" ht="63" customHeight="1" x14ac:dyDescent="0.2">
      <c r="A5" s="43"/>
      <c r="B5" s="43"/>
      <c r="C5" s="6" t="s">
        <v>391</v>
      </c>
      <c r="D5" s="6" t="s">
        <v>392</v>
      </c>
      <c r="E5" s="6" t="s">
        <v>393</v>
      </c>
      <c r="F5" s="6" t="s">
        <v>394</v>
      </c>
      <c r="G5" s="6" t="s">
        <v>395</v>
      </c>
      <c r="H5" s="6" t="s">
        <v>422</v>
      </c>
      <c r="I5" s="6" t="s">
        <v>391</v>
      </c>
      <c r="J5" s="6" t="s">
        <v>392</v>
      </c>
      <c r="K5" s="6" t="s">
        <v>393</v>
      </c>
      <c r="L5" s="6" t="s">
        <v>394</v>
      </c>
      <c r="M5" s="6" t="s">
        <v>395</v>
      </c>
      <c r="N5" s="6" t="s">
        <v>422</v>
      </c>
      <c r="O5" s="6" t="s">
        <v>391</v>
      </c>
      <c r="P5" s="6" t="s">
        <v>392</v>
      </c>
      <c r="Q5" s="6" t="s">
        <v>393</v>
      </c>
      <c r="R5" s="6" t="s">
        <v>394</v>
      </c>
      <c r="S5" s="6" t="s">
        <v>395</v>
      </c>
      <c r="T5" s="6" t="s">
        <v>422</v>
      </c>
      <c r="U5" s="6" t="s">
        <v>391</v>
      </c>
      <c r="V5" s="6" t="s">
        <v>392</v>
      </c>
      <c r="W5" s="6" t="s">
        <v>393</v>
      </c>
      <c r="X5" s="6" t="s">
        <v>394</v>
      </c>
      <c r="Y5" s="6" t="s">
        <v>395</v>
      </c>
      <c r="Z5" s="6" t="s">
        <v>422</v>
      </c>
    </row>
    <row r="6" spans="1:27" x14ac:dyDescent="0.2">
      <c r="A6" s="38" t="s">
        <v>0</v>
      </c>
      <c r="B6" s="39"/>
      <c r="C6" s="20">
        <v>0.34999999999999987</v>
      </c>
      <c r="D6" s="20">
        <v>0.316</v>
      </c>
      <c r="E6" s="20">
        <v>1.0999999999999999E-2</v>
      </c>
      <c r="F6" s="20">
        <v>0.108</v>
      </c>
      <c r="G6" s="15">
        <v>0.153</v>
      </c>
      <c r="H6" s="15">
        <v>6.2E-2</v>
      </c>
      <c r="I6" s="15">
        <v>0.28799999999999998</v>
      </c>
      <c r="J6" s="15">
        <v>0.312</v>
      </c>
      <c r="K6" s="15">
        <v>1.0999999999999999E-2</v>
      </c>
      <c r="L6" s="15">
        <v>0.106</v>
      </c>
      <c r="M6" s="15">
        <v>0.17899999999999988</v>
      </c>
      <c r="N6" s="15">
        <v>0.104</v>
      </c>
      <c r="O6" s="15">
        <v>0.32500000000000001</v>
      </c>
      <c r="P6" s="15">
        <v>0.23300000000000001</v>
      </c>
      <c r="Q6" s="15">
        <v>1.099999999999989E-2</v>
      </c>
      <c r="R6" s="15">
        <v>6.6000000000000003E-2</v>
      </c>
      <c r="S6" s="15">
        <v>0.16700000000000001</v>
      </c>
      <c r="T6" s="15">
        <v>0.19800000000000001</v>
      </c>
      <c r="U6" s="15">
        <v>0.30299999999999999</v>
      </c>
      <c r="V6" s="15">
        <v>0.24199999999999999</v>
      </c>
      <c r="W6" s="15">
        <v>0.01</v>
      </c>
      <c r="X6" s="15">
        <v>6.7000000000000004E-2</v>
      </c>
      <c r="Y6" s="15">
        <v>0.17599999999999999</v>
      </c>
      <c r="Z6" s="16">
        <v>0.20200000000000001</v>
      </c>
    </row>
    <row r="7" spans="1:27" ht="12.75" customHeight="1" x14ac:dyDescent="0.2">
      <c r="A7" s="31" t="s">
        <v>402</v>
      </c>
      <c r="B7" s="26" t="s">
        <v>369</v>
      </c>
      <c r="C7" s="27">
        <v>0.28299999999999997</v>
      </c>
      <c r="D7" s="27">
        <v>0.29199999999999998</v>
      </c>
      <c r="E7" s="27">
        <v>1.7000000000000001E-2</v>
      </c>
      <c r="F7" s="27">
        <v>0.14000000000000001</v>
      </c>
      <c r="G7" s="27">
        <v>0.191</v>
      </c>
      <c r="H7" s="27">
        <v>7.6999999999999999E-2</v>
      </c>
      <c r="I7" s="27">
        <v>0.29899999999999999</v>
      </c>
      <c r="J7" s="27">
        <v>0.27</v>
      </c>
      <c r="K7" s="27">
        <v>1.2999999999999999E-2</v>
      </c>
      <c r="L7" s="27">
        <v>0.11</v>
      </c>
      <c r="M7" s="27">
        <v>0.20400000000000001</v>
      </c>
      <c r="N7" s="27">
        <v>0.104</v>
      </c>
      <c r="O7" s="27">
        <v>0.32500000000000001</v>
      </c>
      <c r="P7" s="27">
        <v>0.17100000000000001</v>
      </c>
      <c r="Q7" s="27">
        <v>1.6E-2</v>
      </c>
      <c r="R7" s="27">
        <v>7.0999999999999897E-2</v>
      </c>
      <c r="S7" s="27">
        <v>0.219</v>
      </c>
      <c r="T7" s="27">
        <v>0.19800000000000001</v>
      </c>
      <c r="U7" s="27">
        <v>0.30399999999999999</v>
      </c>
      <c r="V7" s="27">
        <v>0.158</v>
      </c>
      <c r="W7" s="27">
        <v>1.7000000000000001E-2</v>
      </c>
      <c r="X7" s="27">
        <v>5.7000000000000002E-2</v>
      </c>
      <c r="Y7" s="27">
        <v>0.22500000000000001</v>
      </c>
      <c r="Z7" s="27">
        <v>0.23899999999999999</v>
      </c>
      <c r="AA7" s="30"/>
    </row>
    <row r="8" spans="1:27" ht="12.75" customHeight="1" x14ac:dyDescent="0.2">
      <c r="A8" s="21" t="s">
        <v>56</v>
      </c>
      <c r="B8" s="22" t="s">
        <v>57</v>
      </c>
      <c r="C8" s="19">
        <v>0.38600000000000001</v>
      </c>
      <c r="D8" s="19">
        <v>0.39500000000000002</v>
      </c>
      <c r="E8" s="19">
        <v>8.9999999999999993E-3</v>
      </c>
      <c r="F8" s="19">
        <v>5.4999999999999889E-2</v>
      </c>
      <c r="G8" s="19">
        <v>0.108</v>
      </c>
      <c r="H8" s="19">
        <v>4.7E-2</v>
      </c>
      <c r="I8" s="19">
        <v>0.33700000000000002</v>
      </c>
      <c r="J8" s="19">
        <v>0.33</v>
      </c>
      <c r="K8" s="19">
        <v>8.9999999999999993E-3</v>
      </c>
      <c r="L8" s="19">
        <v>0.09</v>
      </c>
      <c r="M8" s="19">
        <v>0.156</v>
      </c>
      <c r="N8" s="19">
        <v>7.8E-2</v>
      </c>
      <c r="O8" s="19">
        <v>0.36899999999999988</v>
      </c>
      <c r="P8" s="19">
        <v>0.26100000000000001</v>
      </c>
      <c r="Q8" s="19">
        <v>4.0000000000000001E-3</v>
      </c>
      <c r="R8" s="19">
        <v>3.3000000000000002E-2</v>
      </c>
      <c r="S8" s="19">
        <v>0.152</v>
      </c>
      <c r="T8" s="19">
        <v>0.18099999999999999</v>
      </c>
      <c r="U8" s="19">
        <v>0.38700000000000001</v>
      </c>
      <c r="V8" s="19">
        <v>0.19800000000000001</v>
      </c>
      <c r="W8" s="19">
        <v>3.9999999999998882E-3</v>
      </c>
      <c r="X8" s="19">
        <v>0.05</v>
      </c>
      <c r="Y8" s="19">
        <v>0.17599999999999999</v>
      </c>
      <c r="Z8" s="19">
        <v>0.185</v>
      </c>
    </row>
    <row r="9" spans="1:27" ht="12.75" customHeight="1" x14ac:dyDescent="0.2">
      <c r="A9" s="21" t="s">
        <v>75</v>
      </c>
      <c r="B9" s="22" t="s">
        <v>76</v>
      </c>
      <c r="C9" s="19">
        <v>0.26500000000000001</v>
      </c>
      <c r="D9" s="19">
        <v>0.27700000000000002</v>
      </c>
      <c r="E9" s="19">
        <v>1.7999999999999999E-2</v>
      </c>
      <c r="F9" s="19">
        <v>0.154</v>
      </c>
      <c r="G9" s="19">
        <v>0.20399999999999999</v>
      </c>
      <c r="H9" s="19">
        <v>8.2000000000000003E-2</v>
      </c>
      <c r="I9" s="19">
        <v>0.29099999999999998</v>
      </c>
      <c r="J9" s="19">
        <v>0.26</v>
      </c>
      <c r="K9" s="19">
        <v>1.4E-2</v>
      </c>
      <c r="L9" s="19">
        <v>0.114</v>
      </c>
      <c r="M9" s="19">
        <v>0.21199999999999999</v>
      </c>
      <c r="N9" s="19">
        <v>0.109</v>
      </c>
      <c r="O9" s="19">
        <v>0.316</v>
      </c>
      <c r="P9" s="19">
        <v>0.15800000000000011</v>
      </c>
      <c r="Q9" s="19">
        <v>1.7999999999999999E-2</v>
      </c>
      <c r="R9" s="19">
        <v>7.6999999999999999E-2</v>
      </c>
      <c r="S9" s="19">
        <v>0.23100000000000001</v>
      </c>
      <c r="T9" s="19">
        <v>0.2</v>
      </c>
      <c r="U9" s="19">
        <v>0.28899999999999998</v>
      </c>
      <c r="V9" s="19">
        <v>0.153</v>
      </c>
      <c r="W9" s="19">
        <v>1.7999999999999999E-2</v>
      </c>
      <c r="X9" s="19">
        <v>5.8999999999999997E-2</v>
      </c>
      <c r="Y9" s="19">
        <v>0.23200000000000012</v>
      </c>
      <c r="Z9" s="19">
        <v>0.249</v>
      </c>
    </row>
    <row r="10" spans="1:27" ht="12.75" customHeight="1" x14ac:dyDescent="0.2">
      <c r="A10" s="21" t="s">
        <v>58</v>
      </c>
      <c r="B10" s="22" t="s">
        <v>59</v>
      </c>
      <c r="C10" s="19">
        <v>0.45500000000000002</v>
      </c>
      <c r="D10" s="19">
        <v>0.24199999999999999</v>
      </c>
      <c r="E10" s="19">
        <v>0.03</v>
      </c>
      <c r="F10" s="19">
        <v>9.0999999999999998E-2</v>
      </c>
      <c r="G10" s="19">
        <v>0.152</v>
      </c>
      <c r="H10" s="19">
        <v>0.03</v>
      </c>
      <c r="I10" s="19">
        <v>0.48499999999999999</v>
      </c>
      <c r="J10" s="19">
        <v>0.33300000000000002</v>
      </c>
      <c r="K10" s="19" t="s">
        <v>383</v>
      </c>
      <c r="L10" s="19">
        <v>0.03</v>
      </c>
      <c r="M10" s="19">
        <v>9.0999999999999998E-2</v>
      </c>
      <c r="N10" s="19">
        <v>6.0999999999999999E-2</v>
      </c>
      <c r="O10" s="19"/>
      <c r="P10" s="19"/>
      <c r="Q10" s="19"/>
      <c r="R10" s="19"/>
      <c r="S10" s="19"/>
      <c r="T10" s="19"/>
      <c r="U10" s="19"/>
      <c r="V10" s="19"/>
      <c r="W10" s="19"/>
      <c r="X10" s="19"/>
      <c r="Y10" s="19"/>
      <c r="Z10" s="19"/>
    </row>
    <row r="11" spans="1:27" ht="12.75" customHeight="1" x14ac:dyDescent="0.2">
      <c r="A11" s="28" t="s">
        <v>403</v>
      </c>
      <c r="B11" s="28" t="s">
        <v>404</v>
      </c>
      <c r="C11" s="27">
        <v>0.3580000000000001</v>
      </c>
      <c r="D11" s="27">
        <v>0.35</v>
      </c>
      <c r="E11" s="27">
        <v>1.0999999999999999E-2</v>
      </c>
      <c r="F11" s="27">
        <v>0.113</v>
      </c>
      <c r="G11" s="27">
        <v>0.126</v>
      </c>
      <c r="H11" s="27">
        <v>4.2000000000000003E-2</v>
      </c>
      <c r="I11" s="27">
        <v>0.314</v>
      </c>
      <c r="J11" s="27">
        <v>0.32700000000000001</v>
      </c>
      <c r="K11" s="27">
        <v>1.4999999999999999E-2</v>
      </c>
      <c r="L11" s="27">
        <v>0.109</v>
      </c>
      <c r="M11" s="27">
        <v>0.156</v>
      </c>
      <c r="N11" s="27">
        <v>7.9000000000000001E-2</v>
      </c>
      <c r="O11" s="27">
        <v>0.38200000000000001</v>
      </c>
      <c r="P11" s="27">
        <v>0.2299999999999999</v>
      </c>
      <c r="Q11" s="27">
        <v>8.9999999999999993E-3</v>
      </c>
      <c r="R11" s="27">
        <v>6.3E-2</v>
      </c>
      <c r="S11" s="27">
        <v>0.14299999999999999</v>
      </c>
      <c r="T11" s="27">
        <v>0.17299999999999999</v>
      </c>
      <c r="U11" s="27">
        <v>0.38200000000000001</v>
      </c>
      <c r="V11" s="27">
        <v>0.24399999999999999</v>
      </c>
      <c r="W11" s="27">
        <v>0.01</v>
      </c>
      <c r="X11" s="27">
        <v>5.6000000000000001E-2</v>
      </c>
      <c r="Y11" s="27">
        <v>0.151</v>
      </c>
      <c r="Z11" s="27">
        <v>0.157</v>
      </c>
    </row>
    <row r="12" spans="1:27" ht="12.75" customHeight="1" x14ac:dyDescent="0.2">
      <c r="A12" s="21" t="s">
        <v>108</v>
      </c>
      <c r="B12" s="22" t="s">
        <v>109</v>
      </c>
      <c r="C12" s="19">
        <v>0.26300000000000001</v>
      </c>
      <c r="D12" s="19">
        <v>0.48099999999999998</v>
      </c>
      <c r="E12" s="19" t="s">
        <v>383</v>
      </c>
      <c r="F12" s="19">
        <v>0.1020000000000001</v>
      </c>
      <c r="G12" s="19">
        <v>0.128</v>
      </c>
      <c r="H12" s="19">
        <v>2.5999999999999999E-2</v>
      </c>
      <c r="I12" s="19">
        <v>0.26800000000000002</v>
      </c>
      <c r="J12" s="19">
        <v>0.40500000000000003</v>
      </c>
      <c r="K12" s="19">
        <v>2.5999999999999999E-2</v>
      </c>
      <c r="L12" s="19">
        <v>0.15099999999999988</v>
      </c>
      <c r="M12" s="19">
        <v>0.13700000000000001</v>
      </c>
      <c r="N12" s="19">
        <v>1.2999999999999999E-2</v>
      </c>
      <c r="O12" s="19">
        <v>0.36</v>
      </c>
      <c r="P12" s="19">
        <v>0.26300000000000001</v>
      </c>
      <c r="Q12" s="19" t="s">
        <v>383</v>
      </c>
      <c r="R12" s="19">
        <v>0.13200000000000001</v>
      </c>
      <c r="S12" s="19">
        <v>0.105</v>
      </c>
      <c r="T12" s="19">
        <v>0.14000000000000001</v>
      </c>
      <c r="U12" s="19">
        <v>0.32200000000000001</v>
      </c>
      <c r="V12" s="19">
        <v>0.28899999999999998</v>
      </c>
      <c r="W12" s="19" t="s">
        <v>383</v>
      </c>
      <c r="X12" s="19">
        <v>0.111</v>
      </c>
      <c r="Y12" s="19">
        <v>0.16700000000000001</v>
      </c>
      <c r="Z12" s="19">
        <v>0.111</v>
      </c>
    </row>
    <row r="13" spans="1:27" ht="12.75" customHeight="1" x14ac:dyDescent="0.2">
      <c r="A13" s="21" t="s">
        <v>8</v>
      </c>
      <c r="B13" s="22" t="s">
        <v>2</v>
      </c>
      <c r="C13" s="19">
        <v>0.35499999999999998</v>
      </c>
      <c r="D13" s="19">
        <v>0.50299999999999989</v>
      </c>
      <c r="E13" s="19" t="s">
        <v>383</v>
      </c>
      <c r="F13" s="19">
        <v>6.4000000000000001E-2</v>
      </c>
      <c r="G13" s="19">
        <v>5.7000000000000002E-2</v>
      </c>
      <c r="H13" s="19">
        <v>2.1000000000000001E-2</v>
      </c>
      <c r="I13" s="19">
        <v>0.36899999999999999</v>
      </c>
      <c r="J13" s="19">
        <v>0.47499999999999998</v>
      </c>
      <c r="K13" s="19" t="s">
        <v>383</v>
      </c>
      <c r="L13" s="19">
        <v>7.8E-2</v>
      </c>
      <c r="M13" s="19">
        <v>0.05</v>
      </c>
      <c r="N13" s="19">
        <v>2.8000000000000001E-2</v>
      </c>
      <c r="O13" s="19">
        <v>0.372</v>
      </c>
      <c r="P13" s="19">
        <v>0.34899999999999998</v>
      </c>
      <c r="Q13" s="19">
        <v>8.0000000000000002E-3</v>
      </c>
      <c r="R13" s="19">
        <v>4.5999999999999888E-2</v>
      </c>
      <c r="S13" s="19">
        <v>0.13200000000000001</v>
      </c>
      <c r="T13" s="19">
        <v>9.2999999999999999E-2</v>
      </c>
      <c r="U13" s="19">
        <v>0.38600000000000001</v>
      </c>
      <c r="V13" s="19">
        <v>0.38600000000000001</v>
      </c>
      <c r="W13" s="19">
        <v>8.9999999999999993E-3</v>
      </c>
      <c r="X13" s="19">
        <v>1.6999999999999887E-2</v>
      </c>
      <c r="Y13" s="19">
        <v>0.14899999999999999</v>
      </c>
      <c r="Z13" s="19">
        <v>5.2999999999999999E-2</v>
      </c>
    </row>
    <row r="14" spans="1:27" ht="12.75" customHeight="1" x14ac:dyDescent="0.2">
      <c r="A14" s="21" t="s">
        <v>9</v>
      </c>
      <c r="B14" s="22" t="s">
        <v>3</v>
      </c>
      <c r="C14" s="19">
        <v>0.436</v>
      </c>
      <c r="D14" s="19">
        <v>0.39300000000000002</v>
      </c>
      <c r="E14" s="19">
        <v>4.0000000000001102E-3</v>
      </c>
      <c r="F14" s="19">
        <v>9.6000000000000002E-2</v>
      </c>
      <c r="G14" s="19">
        <v>5.5E-2</v>
      </c>
      <c r="H14" s="19">
        <v>1.6E-2</v>
      </c>
      <c r="I14" s="19">
        <v>0.29400000000000009</v>
      </c>
      <c r="J14" s="19">
        <v>0.50700000000000001</v>
      </c>
      <c r="K14" s="19">
        <v>8.9999999999999993E-3</v>
      </c>
      <c r="L14" s="19">
        <v>0.08</v>
      </c>
      <c r="M14" s="19">
        <v>7.0999999999999994E-2</v>
      </c>
      <c r="N14" s="19">
        <v>3.9E-2</v>
      </c>
      <c r="O14" s="19">
        <v>0.33600000000000002</v>
      </c>
      <c r="P14" s="19">
        <v>0.40799999999999997</v>
      </c>
      <c r="Q14" s="19">
        <v>8.0000000000000002E-3</v>
      </c>
      <c r="R14" s="19">
        <v>5.2999999999999999E-2</v>
      </c>
      <c r="S14" s="19">
        <v>8.5000000000000006E-2</v>
      </c>
      <c r="T14" s="19">
        <v>0.11</v>
      </c>
      <c r="U14" s="19">
        <v>0.33</v>
      </c>
      <c r="V14" s="19">
        <v>0.42299999999999999</v>
      </c>
      <c r="W14" s="19">
        <v>1.5999999999999889E-2</v>
      </c>
      <c r="X14" s="19">
        <v>4.2999999999999997E-2</v>
      </c>
      <c r="Y14" s="19">
        <v>0.12</v>
      </c>
      <c r="Z14" s="19">
        <v>6.8000000000000005E-2</v>
      </c>
    </row>
    <row r="15" spans="1:27" ht="12.75" customHeight="1" x14ac:dyDescent="0.2">
      <c r="A15" s="21" t="s">
        <v>10</v>
      </c>
      <c r="B15" s="22" t="s">
        <v>1</v>
      </c>
      <c r="C15" s="19">
        <v>0.37</v>
      </c>
      <c r="D15" s="19">
        <v>0.51900000000000002</v>
      </c>
      <c r="E15" s="19">
        <v>0.111</v>
      </c>
      <c r="F15" s="19" t="s">
        <v>383</v>
      </c>
      <c r="G15" s="19" t="s">
        <v>383</v>
      </c>
      <c r="H15" s="19" t="s">
        <v>383</v>
      </c>
      <c r="I15" s="19">
        <v>0.20799999999999999</v>
      </c>
      <c r="J15" s="19">
        <v>0.41699999999999998</v>
      </c>
      <c r="K15" s="19">
        <v>0.125</v>
      </c>
      <c r="L15" s="19">
        <v>8.3000000000000004E-2</v>
      </c>
      <c r="M15" s="19">
        <v>0.16700000000000001</v>
      </c>
      <c r="N15" s="19" t="s">
        <v>383</v>
      </c>
      <c r="O15" s="19">
        <v>0.20799999999999999</v>
      </c>
      <c r="P15" s="19">
        <v>0.625</v>
      </c>
      <c r="Q15" s="19" t="s">
        <v>383</v>
      </c>
      <c r="R15" s="19" t="s">
        <v>383</v>
      </c>
      <c r="S15" s="19">
        <v>0.125</v>
      </c>
      <c r="T15" s="19">
        <v>4.2000000000000003E-2</v>
      </c>
      <c r="U15" s="19"/>
      <c r="V15" s="19"/>
      <c r="W15" s="19"/>
      <c r="X15" s="19"/>
      <c r="Y15" s="19"/>
      <c r="Z15" s="19"/>
    </row>
    <row r="16" spans="1:27" ht="25.5" customHeight="1" x14ac:dyDescent="0.2">
      <c r="A16" s="21" t="s">
        <v>77</v>
      </c>
      <c r="B16" s="22" t="s">
        <v>78</v>
      </c>
      <c r="C16" s="19">
        <v>0.36299999999999999</v>
      </c>
      <c r="D16" s="19">
        <v>0.32100000000000001</v>
      </c>
      <c r="E16" s="19">
        <v>1.200000000000011E-2</v>
      </c>
      <c r="F16" s="19">
        <v>0.16800000000000001</v>
      </c>
      <c r="G16" s="19">
        <v>0.10299999999999999</v>
      </c>
      <c r="H16" s="19">
        <v>3.3000000000000002E-2</v>
      </c>
      <c r="I16" s="19">
        <v>0.35</v>
      </c>
      <c r="J16" s="19">
        <v>0.28100000000000003</v>
      </c>
      <c r="K16" s="19">
        <v>0.03</v>
      </c>
      <c r="L16" s="19">
        <v>0.13</v>
      </c>
      <c r="M16" s="19">
        <v>0.11799999999999999</v>
      </c>
      <c r="N16" s="19">
        <v>9.0999999999999998E-2</v>
      </c>
      <c r="O16" s="19">
        <v>0.45100000000000001</v>
      </c>
      <c r="P16" s="19">
        <v>0.17699999999999999</v>
      </c>
      <c r="Q16" s="19">
        <v>3.5000000000000003E-2</v>
      </c>
      <c r="R16" s="19">
        <v>7.2999999999999995E-2</v>
      </c>
      <c r="S16" s="19">
        <v>9.4E-2</v>
      </c>
      <c r="T16" s="19">
        <v>0.17</v>
      </c>
      <c r="U16" s="19">
        <v>0.43099999999999999</v>
      </c>
      <c r="V16" s="19">
        <v>0.224</v>
      </c>
      <c r="W16" s="19">
        <v>2.8000000000000001E-2</v>
      </c>
      <c r="X16" s="19">
        <v>5.2999999999999999E-2</v>
      </c>
      <c r="Y16" s="19">
        <v>0.11</v>
      </c>
      <c r="Z16" s="19">
        <v>0.154</v>
      </c>
    </row>
    <row r="17" spans="1:26" ht="12.75" customHeight="1" x14ac:dyDescent="0.2">
      <c r="A17" s="21" t="s">
        <v>50</v>
      </c>
      <c r="B17" s="22" t="s">
        <v>51</v>
      </c>
      <c r="C17" s="19">
        <v>0.28199999999999997</v>
      </c>
      <c r="D17" s="19">
        <v>0.35899999999999999</v>
      </c>
      <c r="E17" s="19" t="s">
        <v>383</v>
      </c>
      <c r="F17" s="19">
        <v>0.17899999999999999</v>
      </c>
      <c r="G17" s="19">
        <v>0.154</v>
      </c>
      <c r="H17" s="19">
        <v>2.5999999999999999E-2</v>
      </c>
      <c r="I17" s="19">
        <v>0.33300000000000002</v>
      </c>
      <c r="J17" s="19">
        <v>0.28599999999999998</v>
      </c>
      <c r="K17" s="19" t="s">
        <v>383</v>
      </c>
      <c r="L17" s="19">
        <v>0.19</v>
      </c>
      <c r="M17" s="19">
        <v>0.19100000000000011</v>
      </c>
      <c r="N17" s="19" t="s">
        <v>383</v>
      </c>
      <c r="O17" s="19">
        <v>0.24199999999999999</v>
      </c>
      <c r="P17" s="19">
        <v>0.27300000000000002</v>
      </c>
      <c r="Q17" s="19" t="s">
        <v>383</v>
      </c>
      <c r="R17" s="19">
        <v>9.0999999999999998E-2</v>
      </c>
      <c r="S17" s="19">
        <v>0.24199999999999999</v>
      </c>
      <c r="T17" s="19">
        <v>0.152</v>
      </c>
      <c r="U17" s="19">
        <v>0.13900000000000001</v>
      </c>
      <c r="V17" s="19">
        <v>0.33300000000000002</v>
      </c>
      <c r="W17" s="19" t="s">
        <v>383</v>
      </c>
      <c r="X17" s="19">
        <v>2.8000000000000001E-2</v>
      </c>
      <c r="Y17" s="19">
        <v>0.25</v>
      </c>
      <c r="Z17" s="19">
        <v>0.25</v>
      </c>
    </row>
    <row r="18" spans="1:26" ht="12.75" customHeight="1" x14ac:dyDescent="0.2">
      <c r="A18" s="21" t="s">
        <v>38</v>
      </c>
      <c r="B18" s="22" t="s">
        <v>39</v>
      </c>
      <c r="C18" s="19">
        <v>0.307</v>
      </c>
      <c r="D18" s="19">
        <v>0.34</v>
      </c>
      <c r="E18" s="19">
        <v>1.2999999999999999E-2</v>
      </c>
      <c r="F18" s="19">
        <v>0.111</v>
      </c>
      <c r="G18" s="19">
        <v>0.1639999999999999</v>
      </c>
      <c r="H18" s="19">
        <v>6.5000000000000002E-2</v>
      </c>
      <c r="I18" s="19">
        <v>0.222</v>
      </c>
      <c r="J18" s="19">
        <v>0.24199999999999999</v>
      </c>
      <c r="K18" s="19" t="s">
        <v>383</v>
      </c>
      <c r="L18" s="19">
        <v>0.20899999999999999</v>
      </c>
      <c r="M18" s="19">
        <v>0.248</v>
      </c>
      <c r="N18" s="19">
        <v>7.9000000000000112E-2</v>
      </c>
      <c r="O18" s="19">
        <v>0.28999999999999998</v>
      </c>
      <c r="P18" s="19">
        <v>0.16700000000000001</v>
      </c>
      <c r="Q18" s="19" t="s">
        <v>383</v>
      </c>
      <c r="R18" s="19">
        <v>4.2999999999999997E-2</v>
      </c>
      <c r="S18" s="19">
        <v>0.26100000000000001</v>
      </c>
      <c r="T18" s="19">
        <v>0.23899999999999999</v>
      </c>
      <c r="U18" s="19">
        <v>0.318</v>
      </c>
      <c r="V18" s="19">
        <v>0.14000000000000001</v>
      </c>
      <c r="W18" s="19">
        <v>8.0000000000000002E-3</v>
      </c>
      <c r="X18" s="19">
        <v>5.3999999999999999E-2</v>
      </c>
      <c r="Y18" s="19">
        <v>0.24</v>
      </c>
      <c r="Z18" s="19">
        <v>0.24</v>
      </c>
    </row>
    <row r="19" spans="1:26" ht="12.75" customHeight="1" x14ac:dyDescent="0.2">
      <c r="A19" s="21" t="s">
        <v>52</v>
      </c>
      <c r="B19" s="22" t="s">
        <v>53</v>
      </c>
      <c r="C19" s="19"/>
      <c r="D19" s="19"/>
      <c r="E19" s="19"/>
      <c r="F19" s="19"/>
      <c r="G19" s="19"/>
      <c r="H19" s="19"/>
      <c r="I19" s="19">
        <v>0.33300000000000002</v>
      </c>
      <c r="J19" s="19">
        <v>0.55600000000000005</v>
      </c>
      <c r="K19" s="19" t="s">
        <v>383</v>
      </c>
      <c r="L19" s="19" t="s">
        <v>383</v>
      </c>
      <c r="M19" s="19">
        <v>7.3999999999999996E-2</v>
      </c>
      <c r="N19" s="19">
        <v>3.6999999999999998E-2</v>
      </c>
      <c r="O19" s="19"/>
      <c r="P19" s="19"/>
      <c r="Q19" s="19"/>
      <c r="R19" s="19"/>
      <c r="S19" s="19"/>
      <c r="T19" s="19"/>
      <c r="U19" s="19"/>
      <c r="V19" s="19"/>
      <c r="W19" s="19"/>
      <c r="X19" s="19"/>
      <c r="Y19" s="19"/>
      <c r="Z19" s="19"/>
    </row>
    <row r="20" spans="1:26" ht="12.75" customHeight="1" x14ac:dyDescent="0.2">
      <c r="A20" s="21" t="s">
        <v>54</v>
      </c>
      <c r="B20" s="22" t="s">
        <v>55</v>
      </c>
      <c r="C20" s="19">
        <v>6.7000000000000004E-2</v>
      </c>
      <c r="D20" s="19">
        <v>0.56699999999999995</v>
      </c>
      <c r="E20" s="19">
        <v>6.7000000000000004E-2</v>
      </c>
      <c r="F20" s="19">
        <v>0.1</v>
      </c>
      <c r="G20" s="19">
        <v>0.16600000000000012</v>
      </c>
      <c r="H20" s="19">
        <v>3.3000000000000002E-2</v>
      </c>
      <c r="I20" s="19">
        <v>0.1</v>
      </c>
      <c r="J20" s="19">
        <v>0.2</v>
      </c>
      <c r="K20" s="19">
        <v>3.3000000000000002E-2</v>
      </c>
      <c r="L20" s="19">
        <v>6.7000000000000004E-2</v>
      </c>
      <c r="M20" s="19">
        <v>0.33300000000000002</v>
      </c>
      <c r="N20" s="19">
        <v>0.26700000000000002</v>
      </c>
      <c r="O20" s="19"/>
      <c r="P20" s="19"/>
      <c r="Q20" s="19"/>
      <c r="R20" s="19"/>
      <c r="S20" s="19"/>
      <c r="T20" s="19"/>
      <c r="U20" s="19"/>
      <c r="V20" s="19"/>
      <c r="W20" s="19"/>
      <c r="X20" s="19"/>
      <c r="Y20" s="19"/>
      <c r="Z20" s="19"/>
    </row>
    <row r="21" spans="1:26" ht="12.75" customHeight="1" x14ac:dyDescent="0.2">
      <c r="A21" s="21" t="s">
        <v>22</v>
      </c>
      <c r="B21" s="22" t="s">
        <v>23</v>
      </c>
      <c r="C21" s="19">
        <v>0.60299999999999998</v>
      </c>
      <c r="D21" s="19">
        <v>0.24399999999999999</v>
      </c>
      <c r="E21" s="19">
        <v>3.7999999999999999E-2</v>
      </c>
      <c r="F21" s="19">
        <v>6.4000000000000001E-2</v>
      </c>
      <c r="G21" s="19">
        <v>3.7999999999999999E-2</v>
      </c>
      <c r="H21" s="19">
        <v>1.2999999999999999E-2</v>
      </c>
      <c r="I21" s="19">
        <v>0.33300000000000002</v>
      </c>
      <c r="J21" s="19">
        <v>0.307</v>
      </c>
      <c r="K21" s="19" t="s">
        <v>383</v>
      </c>
      <c r="L21" s="19">
        <v>0.12</v>
      </c>
      <c r="M21" s="19">
        <v>0.187</v>
      </c>
      <c r="N21" s="19">
        <v>5.2999999999999999E-2</v>
      </c>
      <c r="O21" s="19">
        <v>0.40300000000000002</v>
      </c>
      <c r="P21" s="19">
        <v>0.18099999999999999</v>
      </c>
      <c r="Q21" s="19" t="s">
        <v>383</v>
      </c>
      <c r="R21" s="19">
        <v>2.8000000000000001E-2</v>
      </c>
      <c r="S21" s="19">
        <v>0.19400000000000001</v>
      </c>
      <c r="T21" s="19">
        <v>0.19400000000000001</v>
      </c>
      <c r="U21" s="19">
        <v>0.66700000000000004</v>
      </c>
      <c r="V21" s="19">
        <v>8.7999999999999995E-2</v>
      </c>
      <c r="W21" s="19" t="s">
        <v>383</v>
      </c>
      <c r="X21" s="19">
        <v>7.0000000000000007E-2</v>
      </c>
      <c r="Y21" s="19">
        <v>0.14000000000000001</v>
      </c>
      <c r="Z21" s="19">
        <v>3.5000000000000003E-2</v>
      </c>
    </row>
    <row r="22" spans="1:26" ht="12.75" customHeight="1" x14ac:dyDescent="0.2">
      <c r="A22" s="21" t="s">
        <v>73</v>
      </c>
      <c r="B22" s="22" t="s">
        <v>74</v>
      </c>
      <c r="C22" s="19">
        <v>0.30299999999999999</v>
      </c>
      <c r="D22" s="19">
        <v>0.318</v>
      </c>
      <c r="E22" s="19">
        <v>8.9999999999999993E-3</v>
      </c>
      <c r="F22" s="19">
        <v>7.5999999999999998E-2</v>
      </c>
      <c r="G22" s="19">
        <v>0.221</v>
      </c>
      <c r="H22" s="19">
        <v>7.2999999999999995E-2</v>
      </c>
      <c r="I22" s="19">
        <v>0.33</v>
      </c>
      <c r="J22" s="19">
        <v>0.29099999999999998</v>
      </c>
      <c r="K22" s="19">
        <v>8.9999999999999993E-3</v>
      </c>
      <c r="L22" s="19">
        <v>6.0999999999999999E-2</v>
      </c>
      <c r="M22" s="19">
        <v>0.20200000000000001</v>
      </c>
      <c r="N22" s="19">
        <v>0.107</v>
      </c>
      <c r="O22" s="19">
        <v>0.378</v>
      </c>
      <c r="P22" s="19">
        <v>0.19500000000000001</v>
      </c>
      <c r="Q22" s="19">
        <v>4.0000000000000001E-3</v>
      </c>
      <c r="R22" s="19">
        <v>4.4999999999999998E-2</v>
      </c>
      <c r="S22" s="19">
        <v>0.221</v>
      </c>
      <c r="T22" s="19">
        <v>0.157</v>
      </c>
      <c r="U22" s="19">
        <v>0.37</v>
      </c>
      <c r="V22" s="19">
        <v>0.13200000000000001</v>
      </c>
      <c r="W22" s="19">
        <v>5.0000000000000001E-3</v>
      </c>
      <c r="X22" s="19">
        <v>5.8999999999999997E-2</v>
      </c>
      <c r="Y22" s="19">
        <v>0.22800000000000001</v>
      </c>
      <c r="Z22" s="19">
        <v>0.20599999999999999</v>
      </c>
    </row>
    <row r="23" spans="1:26" ht="12.75" customHeight="1" x14ac:dyDescent="0.2">
      <c r="A23" s="21" t="s">
        <v>118</v>
      </c>
      <c r="B23" s="22" t="s">
        <v>119</v>
      </c>
      <c r="C23" s="19">
        <v>0.33300000000000002</v>
      </c>
      <c r="D23" s="19">
        <v>0.16700000000000001</v>
      </c>
      <c r="E23" s="19" t="s">
        <v>383</v>
      </c>
      <c r="F23" s="19">
        <v>0.16700000000000001</v>
      </c>
      <c r="G23" s="19">
        <v>0.23799999999999999</v>
      </c>
      <c r="H23" s="19">
        <v>9.5000000000000001E-2</v>
      </c>
      <c r="I23" s="19">
        <v>0.31</v>
      </c>
      <c r="J23" s="19">
        <v>0.19100000000000011</v>
      </c>
      <c r="K23" s="19" t="s">
        <v>383</v>
      </c>
      <c r="L23" s="19">
        <v>0.214</v>
      </c>
      <c r="M23" s="19">
        <v>0.214</v>
      </c>
      <c r="N23" s="19">
        <v>7.0999999999999994E-2</v>
      </c>
      <c r="O23" s="19">
        <v>0.35899999999999999</v>
      </c>
      <c r="P23" s="19">
        <v>0.128</v>
      </c>
      <c r="Q23" s="19">
        <v>2.5999999999999999E-2</v>
      </c>
      <c r="R23" s="19">
        <v>2.5999999999999999E-2</v>
      </c>
      <c r="S23" s="19">
        <v>0.25600000000000001</v>
      </c>
      <c r="T23" s="19">
        <v>0.20499999999999999</v>
      </c>
      <c r="U23" s="19">
        <v>0.48499999999999999</v>
      </c>
      <c r="V23" s="19">
        <v>6.0999999999999999E-2</v>
      </c>
      <c r="W23" s="19" t="s">
        <v>383</v>
      </c>
      <c r="X23" s="19">
        <v>6.0999999999999999E-2</v>
      </c>
      <c r="Y23" s="19">
        <v>0.24199999999999999</v>
      </c>
      <c r="Z23" s="19">
        <v>0.15100000000000011</v>
      </c>
    </row>
    <row r="24" spans="1:26" ht="12.75" customHeight="1" x14ac:dyDescent="0.2">
      <c r="A24" s="21" t="s">
        <v>120</v>
      </c>
      <c r="B24" s="22" t="s">
        <v>121</v>
      </c>
      <c r="C24" s="19">
        <v>0.24399999999999999</v>
      </c>
      <c r="D24" s="19">
        <v>0.33300000000000002</v>
      </c>
      <c r="E24" s="19">
        <v>8.8999999999999996E-2</v>
      </c>
      <c r="F24" s="19">
        <v>0.156</v>
      </c>
      <c r="G24" s="19">
        <v>2.1999999999999999E-2</v>
      </c>
      <c r="H24" s="19">
        <v>0.156</v>
      </c>
      <c r="I24" s="19">
        <v>0.2</v>
      </c>
      <c r="J24" s="19">
        <v>0.17799999999999999</v>
      </c>
      <c r="K24" s="19">
        <v>6.7000000000000004E-2</v>
      </c>
      <c r="L24" s="19">
        <v>0.17799999999999999</v>
      </c>
      <c r="M24" s="19">
        <v>4.3999999999999997E-2</v>
      </c>
      <c r="N24" s="19">
        <v>0.33300000000000002</v>
      </c>
      <c r="O24" s="19">
        <v>0.23100000000000001</v>
      </c>
      <c r="P24" s="19">
        <v>0.17899999999999999</v>
      </c>
      <c r="Q24" s="19" t="s">
        <v>383</v>
      </c>
      <c r="R24" s="19">
        <v>2.5999999999999999E-2</v>
      </c>
      <c r="S24" s="19">
        <v>7.6999999999999999E-2</v>
      </c>
      <c r="T24" s="19">
        <v>0.48699999999999999</v>
      </c>
      <c r="U24" s="19"/>
      <c r="V24" s="19"/>
      <c r="W24" s="19"/>
      <c r="X24" s="19"/>
      <c r="Y24" s="19"/>
      <c r="Z24" s="19"/>
    </row>
    <row r="25" spans="1:26" ht="12.75" customHeight="1" x14ac:dyDescent="0.2">
      <c r="A25" s="21" t="s">
        <v>122</v>
      </c>
      <c r="B25" s="22" t="s">
        <v>123</v>
      </c>
      <c r="C25" s="19"/>
      <c r="D25" s="19"/>
      <c r="E25" s="19"/>
      <c r="F25" s="19"/>
      <c r="G25" s="19"/>
      <c r="H25" s="19"/>
      <c r="I25" s="19"/>
      <c r="J25" s="19"/>
      <c r="K25" s="19"/>
      <c r="L25" s="19"/>
      <c r="M25" s="19"/>
      <c r="N25" s="19"/>
      <c r="O25" s="19">
        <v>0.29599999999999999</v>
      </c>
      <c r="P25" s="19">
        <v>0.55600000000000005</v>
      </c>
      <c r="Q25" s="19" t="s">
        <v>383</v>
      </c>
      <c r="R25" s="19">
        <v>0.111</v>
      </c>
      <c r="S25" s="19">
        <v>3.6999999999999998E-2</v>
      </c>
      <c r="T25" s="19" t="s">
        <v>383</v>
      </c>
      <c r="U25" s="19">
        <v>0.19</v>
      </c>
      <c r="V25" s="19">
        <v>0.66700000000000004</v>
      </c>
      <c r="W25" s="19" t="s">
        <v>383</v>
      </c>
      <c r="X25" s="19">
        <v>4.8000000000000001E-2</v>
      </c>
      <c r="Y25" s="19">
        <v>9.5000000000000001E-2</v>
      </c>
      <c r="Z25" s="19" t="s">
        <v>383</v>
      </c>
    </row>
    <row r="26" spans="1:26" ht="12.75" customHeight="1" x14ac:dyDescent="0.2">
      <c r="A26" s="21" t="s">
        <v>24</v>
      </c>
      <c r="B26" s="22" t="s">
        <v>25</v>
      </c>
      <c r="C26" s="19">
        <v>0.53600000000000003</v>
      </c>
      <c r="D26" s="19">
        <v>0.24299999999999999</v>
      </c>
      <c r="E26" s="19">
        <v>5.0000000000000001E-3</v>
      </c>
      <c r="F26" s="19">
        <v>0.09</v>
      </c>
      <c r="G26" s="19">
        <v>8.1000000000000003E-2</v>
      </c>
      <c r="H26" s="19">
        <v>4.4999999999999998E-2</v>
      </c>
      <c r="I26" s="19">
        <v>0.5</v>
      </c>
      <c r="J26" s="19">
        <v>0.18099999999999999</v>
      </c>
      <c r="K26" s="19">
        <v>3.2000000000000001E-2</v>
      </c>
      <c r="L26" s="19">
        <v>7.3999999999999996E-2</v>
      </c>
      <c r="M26" s="19">
        <v>0.13900000000000001</v>
      </c>
      <c r="N26" s="19">
        <v>7.3999999999999996E-2</v>
      </c>
      <c r="O26" s="19">
        <v>0.56499999999999995</v>
      </c>
      <c r="P26" s="19">
        <v>0.10199999999999999</v>
      </c>
      <c r="Q26" s="19">
        <v>1.6E-2</v>
      </c>
      <c r="R26" s="19">
        <v>7.4999999999999997E-2</v>
      </c>
      <c r="S26" s="19">
        <v>0.11799999999999999</v>
      </c>
      <c r="T26" s="19">
        <v>0.124</v>
      </c>
      <c r="U26" s="19">
        <v>0.47899999999999998</v>
      </c>
      <c r="V26" s="19">
        <v>0.152</v>
      </c>
      <c r="W26" s="19">
        <v>1.7999999999999999E-2</v>
      </c>
      <c r="X26" s="19">
        <v>5.5E-2</v>
      </c>
      <c r="Y26" s="19">
        <v>0.14499999999999999</v>
      </c>
      <c r="Z26" s="19">
        <v>0.15099999999999988</v>
      </c>
    </row>
    <row r="27" spans="1:26" ht="12.75" customHeight="1" x14ac:dyDescent="0.2">
      <c r="A27" s="21" t="s">
        <v>26</v>
      </c>
      <c r="B27" s="22" t="s">
        <v>27</v>
      </c>
      <c r="C27" s="19">
        <v>0.307</v>
      </c>
      <c r="D27" s="19">
        <v>0.40699999999999997</v>
      </c>
      <c r="E27" s="19" t="s">
        <v>383</v>
      </c>
      <c r="F27" s="19">
        <v>0.104</v>
      </c>
      <c r="G27" s="19">
        <v>0.126</v>
      </c>
      <c r="H27" s="19">
        <v>5.6000000000000001E-2</v>
      </c>
      <c r="I27" s="19">
        <v>0.25</v>
      </c>
      <c r="J27" s="19">
        <v>0.379</v>
      </c>
      <c r="K27" s="19">
        <v>7.0000000000001103E-3</v>
      </c>
      <c r="L27" s="19">
        <v>9.5000000000000001E-2</v>
      </c>
      <c r="M27" s="19">
        <v>0.17399999999999999</v>
      </c>
      <c r="N27" s="19">
        <v>9.5000000000000001E-2</v>
      </c>
      <c r="O27" s="19">
        <v>0.28699999999999998</v>
      </c>
      <c r="P27" s="19">
        <v>0.25900000000000001</v>
      </c>
      <c r="Q27" s="19">
        <v>5.0000000000000001E-3</v>
      </c>
      <c r="R27" s="19">
        <v>9.2999999999999999E-2</v>
      </c>
      <c r="S27" s="19">
        <v>0.14799999999999999</v>
      </c>
      <c r="T27" s="19">
        <v>0.20799999999999999</v>
      </c>
      <c r="U27" s="19">
        <v>0.28799999999999998</v>
      </c>
      <c r="V27" s="19">
        <v>0.28299999999999997</v>
      </c>
      <c r="W27" s="19" t="s">
        <v>383</v>
      </c>
      <c r="X27" s="19">
        <v>7.2999999999999995E-2</v>
      </c>
      <c r="Y27" s="19">
        <v>0.19600000000000001</v>
      </c>
      <c r="Z27" s="19">
        <v>0.16</v>
      </c>
    </row>
    <row r="28" spans="1:26" ht="12.75" customHeight="1" x14ac:dyDescent="0.2">
      <c r="A28" s="21" t="s">
        <v>81</v>
      </c>
      <c r="B28" s="22" t="s">
        <v>82</v>
      </c>
      <c r="C28" s="19">
        <v>0.29199999999999998</v>
      </c>
      <c r="D28" s="19">
        <v>0.313</v>
      </c>
      <c r="E28" s="19">
        <v>1.2999999999999999E-2</v>
      </c>
      <c r="F28" s="19">
        <v>0.14699999999999999</v>
      </c>
      <c r="G28" s="19">
        <v>0.19400000000000001</v>
      </c>
      <c r="H28" s="19">
        <v>4.1000000000000002E-2</v>
      </c>
      <c r="I28" s="19">
        <v>0.26800000000000002</v>
      </c>
      <c r="J28" s="19">
        <v>0.25800000000000001</v>
      </c>
      <c r="K28" s="19">
        <v>8.0000000000000002E-3</v>
      </c>
      <c r="L28" s="19">
        <v>0.13200000000000001</v>
      </c>
      <c r="M28" s="19">
        <v>0.23300000000000001</v>
      </c>
      <c r="N28" s="19">
        <v>0.10100000000000001</v>
      </c>
      <c r="O28" s="19">
        <v>0.40899999999999997</v>
      </c>
      <c r="P28" s="19">
        <v>0.14099999999999999</v>
      </c>
      <c r="Q28" s="19">
        <v>7.0000000000000001E-3</v>
      </c>
      <c r="R28" s="19">
        <v>0.06</v>
      </c>
      <c r="S28" s="19">
        <v>0.13700000000000001</v>
      </c>
      <c r="T28" s="19">
        <v>0.246</v>
      </c>
      <c r="U28" s="24">
        <v>0.41499999999999998</v>
      </c>
      <c r="V28" s="24">
        <v>0.193</v>
      </c>
      <c r="W28" s="24">
        <v>8.0000000000000002E-3</v>
      </c>
      <c r="X28" s="24">
        <v>5.6000000000000001E-2</v>
      </c>
      <c r="Y28" s="24">
        <v>9.7000000000000003E-2</v>
      </c>
      <c r="Z28" s="24">
        <v>0.2309999999999999</v>
      </c>
    </row>
    <row r="29" spans="1:26" ht="12.75" customHeight="1" x14ac:dyDescent="0.2">
      <c r="A29" s="28" t="s">
        <v>405</v>
      </c>
      <c r="B29" s="28" t="s">
        <v>29</v>
      </c>
      <c r="C29" s="27">
        <v>0.111</v>
      </c>
      <c r="D29" s="27">
        <v>0.40799999999999997</v>
      </c>
      <c r="E29" s="27" t="s">
        <v>383</v>
      </c>
      <c r="F29" s="27">
        <v>0.14799999999999999</v>
      </c>
      <c r="G29" s="27">
        <v>0.222</v>
      </c>
      <c r="H29" s="27">
        <v>0.111</v>
      </c>
      <c r="I29" s="27">
        <v>0.1659999999999999</v>
      </c>
      <c r="J29" s="27">
        <v>0.375</v>
      </c>
      <c r="K29" s="27" t="s">
        <v>383</v>
      </c>
      <c r="L29" s="27">
        <v>4.2000000000000003E-2</v>
      </c>
      <c r="M29" s="27">
        <v>0.375</v>
      </c>
      <c r="N29" s="27">
        <v>4.2000000000000003E-2</v>
      </c>
      <c r="O29" s="27"/>
      <c r="P29" s="27"/>
      <c r="Q29" s="27"/>
      <c r="R29" s="27"/>
      <c r="S29" s="27"/>
      <c r="T29" s="27"/>
      <c r="U29" s="29">
        <v>5.6000000000000001E-2</v>
      </c>
      <c r="V29" s="29">
        <v>0.38900000000000001</v>
      </c>
      <c r="W29" s="29" t="s">
        <v>383</v>
      </c>
      <c r="X29" s="29">
        <v>5.4999999999999889E-2</v>
      </c>
      <c r="Y29" s="29">
        <v>0.33300000000000002</v>
      </c>
      <c r="Z29" s="29">
        <v>0.16700000000000001</v>
      </c>
    </row>
    <row r="30" spans="1:26" ht="12.75" customHeight="1" x14ac:dyDescent="0.2">
      <c r="A30" s="21" t="s">
        <v>28</v>
      </c>
      <c r="B30" s="22" t="s">
        <v>29</v>
      </c>
      <c r="C30" s="19">
        <v>0.111</v>
      </c>
      <c r="D30" s="19">
        <v>0.40799999999999997</v>
      </c>
      <c r="E30" s="19" t="s">
        <v>383</v>
      </c>
      <c r="F30" s="19">
        <v>0.14799999999999999</v>
      </c>
      <c r="G30" s="19">
        <v>0.222</v>
      </c>
      <c r="H30" s="19">
        <v>0.111</v>
      </c>
      <c r="I30" s="19">
        <v>0.1659999999999999</v>
      </c>
      <c r="J30" s="19">
        <v>0.375</v>
      </c>
      <c r="K30" s="19" t="s">
        <v>383</v>
      </c>
      <c r="L30" s="19">
        <v>4.2000000000000003E-2</v>
      </c>
      <c r="M30" s="19">
        <v>0.375</v>
      </c>
      <c r="N30" s="19">
        <v>4.2000000000000003E-2</v>
      </c>
      <c r="O30" s="19"/>
      <c r="P30" s="19"/>
      <c r="Q30" s="19"/>
      <c r="R30" s="19"/>
      <c r="S30" s="19"/>
      <c r="T30" s="19"/>
      <c r="U30" s="24">
        <v>5.6000000000000001E-2</v>
      </c>
      <c r="V30" s="24">
        <v>0.38900000000000001</v>
      </c>
      <c r="W30" s="24" t="s">
        <v>383</v>
      </c>
      <c r="X30" s="24">
        <v>5.4999999999999889E-2</v>
      </c>
      <c r="Y30" s="24">
        <v>0.33300000000000002</v>
      </c>
      <c r="Z30" s="24">
        <v>0.16700000000000001</v>
      </c>
    </row>
    <row r="31" spans="1:26" ht="12.75" customHeight="1" x14ac:dyDescent="0.2">
      <c r="A31" s="28" t="s">
        <v>406</v>
      </c>
      <c r="B31" s="28" t="s">
        <v>370</v>
      </c>
      <c r="C31" s="27">
        <v>0.2430000000000001</v>
      </c>
      <c r="D31" s="27">
        <v>0.41399999999999998</v>
      </c>
      <c r="E31" s="27" t="s">
        <v>383</v>
      </c>
      <c r="F31" s="27">
        <v>0.192</v>
      </c>
      <c r="G31" s="27">
        <v>0.111</v>
      </c>
      <c r="H31" s="27">
        <v>0.04</v>
      </c>
      <c r="I31" s="27">
        <v>0.125</v>
      </c>
      <c r="J31" s="27">
        <v>0.33300000000000002</v>
      </c>
      <c r="K31" s="27" t="s">
        <v>383</v>
      </c>
      <c r="L31" s="27">
        <v>0.25</v>
      </c>
      <c r="M31" s="27">
        <v>0.17699999999999999</v>
      </c>
      <c r="N31" s="27">
        <v>0.115</v>
      </c>
      <c r="O31" s="27">
        <v>0.19100000000000011</v>
      </c>
      <c r="P31" s="27">
        <v>0.23799999999999999</v>
      </c>
      <c r="Q31" s="27" t="s">
        <v>383</v>
      </c>
      <c r="R31" s="27">
        <v>0.23799999999999999</v>
      </c>
      <c r="S31" s="27">
        <v>0.23799999999999999</v>
      </c>
      <c r="T31" s="27">
        <v>9.5000000000000001E-2</v>
      </c>
      <c r="U31" s="29">
        <v>0.32</v>
      </c>
      <c r="V31" s="29">
        <v>0.21299999999999999</v>
      </c>
      <c r="W31" s="29" t="s">
        <v>383</v>
      </c>
      <c r="X31" s="29">
        <v>0.2</v>
      </c>
      <c r="Y31" s="29">
        <v>0.14699999999999999</v>
      </c>
      <c r="Z31" s="29">
        <v>0.12</v>
      </c>
    </row>
    <row r="32" spans="1:26" ht="12.75" customHeight="1" x14ac:dyDescent="0.2">
      <c r="A32" s="21" t="s">
        <v>132</v>
      </c>
      <c r="B32" s="22" t="s">
        <v>4</v>
      </c>
      <c r="C32" s="19">
        <v>0.38500000000000001</v>
      </c>
      <c r="D32" s="19">
        <v>0.38400000000000012</v>
      </c>
      <c r="E32" s="19" t="s">
        <v>383</v>
      </c>
      <c r="F32" s="19">
        <v>0.128</v>
      </c>
      <c r="G32" s="19">
        <v>7.6999999999999999E-2</v>
      </c>
      <c r="H32" s="19">
        <v>2.5999999999999999E-2</v>
      </c>
      <c r="I32" s="19">
        <v>0.19400000000000001</v>
      </c>
      <c r="J32" s="19">
        <v>0.36099999999999999</v>
      </c>
      <c r="K32" s="19" t="s">
        <v>383</v>
      </c>
      <c r="L32" s="19">
        <v>0.16700000000000001</v>
      </c>
      <c r="M32" s="19">
        <v>0.16700000000000001</v>
      </c>
      <c r="N32" s="19">
        <v>0.111</v>
      </c>
      <c r="O32" s="19">
        <v>0.33300000000000002</v>
      </c>
      <c r="P32" s="19">
        <v>0.26700000000000002</v>
      </c>
      <c r="Q32" s="19" t="s">
        <v>383</v>
      </c>
      <c r="R32" s="19">
        <v>6.7000000000000004E-2</v>
      </c>
      <c r="S32" s="19">
        <v>0.23300000000000001</v>
      </c>
      <c r="T32" s="19">
        <v>0.1</v>
      </c>
      <c r="U32" s="24"/>
      <c r="V32" s="24"/>
      <c r="W32" s="24"/>
      <c r="X32" s="24"/>
      <c r="Y32" s="24"/>
      <c r="Z32" s="24"/>
    </row>
    <row r="33" spans="1:26" ht="12.75" customHeight="1" x14ac:dyDescent="0.2">
      <c r="A33" s="21" t="s">
        <v>13</v>
      </c>
      <c r="B33" s="22" t="s">
        <v>14</v>
      </c>
      <c r="C33" s="19">
        <v>0.23100000000000001</v>
      </c>
      <c r="D33" s="19">
        <v>0.28199999999999997</v>
      </c>
      <c r="E33" s="19" t="s">
        <v>383</v>
      </c>
      <c r="F33" s="19">
        <v>0.28199999999999997</v>
      </c>
      <c r="G33" s="19">
        <v>0.128</v>
      </c>
      <c r="H33" s="19">
        <v>7.6999999999999999E-2</v>
      </c>
      <c r="I33" s="19">
        <v>8.3000000000000004E-2</v>
      </c>
      <c r="J33" s="19">
        <v>0.13900000000000001</v>
      </c>
      <c r="K33" s="19" t="s">
        <v>383</v>
      </c>
      <c r="L33" s="19">
        <v>0.33300000000000002</v>
      </c>
      <c r="M33" s="19">
        <v>0.25</v>
      </c>
      <c r="N33" s="19">
        <v>0.1949999999999999</v>
      </c>
      <c r="O33" s="19">
        <v>0.182</v>
      </c>
      <c r="P33" s="19">
        <v>6.0999999999999999E-2</v>
      </c>
      <c r="Q33" s="19" t="s">
        <v>383</v>
      </c>
      <c r="R33" s="19">
        <v>0.30299999999999999</v>
      </c>
      <c r="S33" s="19">
        <v>0.33300000000000002</v>
      </c>
      <c r="T33" s="19">
        <v>0.121</v>
      </c>
      <c r="U33" s="19">
        <v>0.152</v>
      </c>
      <c r="V33" s="19">
        <v>0.21199999999999999</v>
      </c>
      <c r="W33" s="19" t="s">
        <v>383</v>
      </c>
      <c r="X33" s="19">
        <v>0.30299999999999999</v>
      </c>
      <c r="Y33" s="19">
        <v>0.24199999999999999</v>
      </c>
      <c r="Z33" s="19">
        <v>9.0999999999999998E-2</v>
      </c>
    </row>
    <row r="34" spans="1:26" ht="12.75" customHeight="1" x14ac:dyDescent="0.2">
      <c r="A34" s="21" t="s">
        <v>15</v>
      </c>
      <c r="B34" s="22" t="s">
        <v>5</v>
      </c>
      <c r="C34" s="19" t="s">
        <v>383</v>
      </c>
      <c r="D34" s="19">
        <v>0.71399999999999997</v>
      </c>
      <c r="E34" s="19" t="s">
        <v>383</v>
      </c>
      <c r="F34" s="19">
        <v>0.14299999999999999</v>
      </c>
      <c r="G34" s="19">
        <v>0.14299999999999999</v>
      </c>
      <c r="H34" s="19" t="s">
        <v>383</v>
      </c>
      <c r="I34" s="19">
        <v>8.3000000000000004E-2</v>
      </c>
      <c r="J34" s="19">
        <v>0.58400000000000007</v>
      </c>
      <c r="K34" s="19" t="s">
        <v>383</v>
      </c>
      <c r="L34" s="19">
        <v>0.25</v>
      </c>
      <c r="M34" s="19">
        <v>8.3000000000000004E-2</v>
      </c>
      <c r="N34" s="19" t="s">
        <v>383</v>
      </c>
      <c r="O34" s="19" t="s">
        <v>383</v>
      </c>
      <c r="P34" s="19">
        <v>0.47599999999999998</v>
      </c>
      <c r="Q34" s="19" t="s">
        <v>383</v>
      </c>
      <c r="R34" s="19">
        <v>0.38100000000000001</v>
      </c>
      <c r="S34" s="19">
        <v>9.5000000000000001E-2</v>
      </c>
      <c r="T34" s="19">
        <v>4.8000000000000001E-2</v>
      </c>
      <c r="U34" s="19"/>
      <c r="V34" s="19"/>
      <c r="W34" s="19"/>
      <c r="X34" s="19"/>
      <c r="Y34" s="19"/>
      <c r="Z34" s="19"/>
    </row>
    <row r="35" spans="1:26" x14ac:dyDescent="0.2">
      <c r="A35" s="28" t="s">
        <v>407</v>
      </c>
      <c r="B35" s="28" t="s">
        <v>371</v>
      </c>
      <c r="C35" s="27">
        <v>0.41399999999999998</v>
      </c>
      <c r="D35" s="27">
        <v>0.26700000000000002</v>
      </c>
      <c r="E35" s="27">
        <v>1.4E-2</v>
      </c>
      <c r="F35" s="27">
        <v>0.105</v>
      </c>
      <c r="G35" s="27">
        <v>0.153</v>
      </c>
      <c r="H35" s="27">
        <v>4.7E-2</v>
      </c>
      <c r="I35" s="27">
        <v>0.36899999999999999</v>
      </c>
      <c r="J35" s="27">
        <v>0.23</v>
      </c>
      <c r="K35" s="27">
        <v>1.7999999999999999E-2</v>
      </c>
      <c r="L35" s="27">
        <v>9.7000000000000003E-2</v>
      </c>
      <c r="M35" s="27">
        <v>0.19</v>
      </c>
      <c r="N35" s="27">
        <v>9.6000000000000002E-2</v>
      </c>
      <c r="O35" s="27">
        <v>0.49</v>
      </c>
      <c r="P35" s="27">
        <v>0.128</v>
      </c>
      <c r="Q35" s="27">
        <v>1.6E-2</v>
      </c>
      <c r="R35" s="27">
        <v>4.5999999999999888E-2</v>
      </c>
      <c r="S35" s="27">
        <v>0.13500000000000001</v>
      </c>
      <c r="T35" s="27">
        <v>0.185</v>
      </c>
      <c r="U35" s="27">
        <v>0.47299999999999998</v>
      </c>
      <c r="V35" s="27">
        <v>0.13400000000000001</v>
      </c>
      <c r="W35" s="27">
        <v>1.2999999999999999E-2</v>
      </c>
      <c r="X35" s="27">
        <v>4.9000000000000002E-2</v>
      </c>
      <c r="Y35" s="27">
        <v>0.13200000000000001</v>
      </c>
      <c r="Z35" s="27">
        <v>0.19900000000000001</v>
      </c>
    </row>
    <row r="36" spans="1:26" ht="12.75" customHeight="1" x14ac:dyDescent="0.2">
      <c r="A36" s="21" t="s">
        <v>16</v>
      </c>
      <c r="B36" s="22" t="s">
        <v>17</v>
      </c>
      <c r="C36" s="19">
        <v>0.44400000000000001</v>
      </c>
      <c r="D36" s="19">
        <v>0.222</v>
      </c>
      <c r="E36" s="19">
        <v>0.01</v>
      </c>
      <c r="F36" s="19">
        <v>0.125</v>
      </c>
      <c r="G36" s="19">
        <v>0.16200000000000001</v>
      </c>
      <c r="H36" s="19">
        <v>3.6999999999999998E-2</v>
      </c>
      <c r="I36" s="19">
        <v>0.38100000000000001</v>
      </c>
      <c r="J36" s="19">
        <v>0.21199999999999999</v>
      </c>
      <c r="K36" s="19">
        <v>1.4E-2</v>
      </c>
      <c r="L36" s="19">
        <v>0.113</v>
      </c>
      <c r="M36" s="19">
        <v>0.19600000000000001</v>
      </c>
      <c r="N36" s="19">
        <v>8.4000000000000005E-2</v>
      </c>
      <c r="O36" s="19">
        <v>0.50900000000000001</v>
      </c>
      <c r="P36" s="19">
        <v>0.11899999999999999</v>
      </c>
      <c r="Q36" s="19">
        <v>1.7999999999999999E-2</v>
      </c>
      <c r="R36" s="19">
        <v>4.7E-2</v>
      </c>
      <c r="S36" s="19">
        <v>0.124</v>
      </c>
      <c r="T36" s="19">
        <v>0.183</v>
      </c>
      <c r="U36" s="19">
        <v>0.51100000000000001</v>
      </c>
      <c r="V36" s="19">
        <v>0.13300000000000001</v>
      </c>
      <c r="W36" s="19">
        <v>1.6E-2</v>
      </c>
      <c r="X36" s="19">
        <v>3.3000000000000002E-2</v>
      </c>
      <c r="Y36" s="19">
        <v>0.126</v>
      </c>
      <c r="Z36" s="19">
        <v>0.18099999999999999</v>
      </c>
    </row>
    <row r="37" spans="1:26" ht="12.75" customHeight="1" x14ac:dyDescent="0.2">
      <c r="A37" s="21" t="s">
        <v>18</v>
      </c>
      <c r="B37" s="22" t="s">
        <v>19</v>
      </c>
      <c r="C37" s="19">
        <v>0.374</v>
      </c>
      <c r="D37" s="19">
        <v>0.23699999999999999</v>
      </c>
      <c r="E37" s="19">
        <v>1.4999999999999999E-2</v>
      </c>
      <c r="F37" s="19">
        <v>7.3999999999999996E-2</v>
      </c>
      <c r="G37" s="19">
        <v>0.193</v>
      </c>
      <c r="H37" s="19">
        <v>0.107</v>
      </c>
      <c r="I37" s="19">
        <v>0.32900000000000001</v>
      </c>
      <c r="J37" s="19">
        <v>0.22600000000000001</v>
      </c>
      <c r="K37" s="19">
        <v>4.0000000000000001E-3</v>
      </c>
      <c r="L37" s="19">
        <v>6.2E-2</v>
      </c>
      <c r="M37" s="19">
        <v>0.22700000000000001</v>
      </c>
      <c r="N37" s="19">
        <v>0.152</v>
      </c>
      <c r="O37" s="19">
        <v>0.52499999999999991</v>
      </c>
      <c r="P37" s="19">
        <v>5.8000000000000003E-2</v>
      </c>
      <c r="Q37" s="19">
        <v>8.9999999999999993E-3</v>
      </c>
      <c r="R37" s="19">
        <v>0.04</v>
      </c>
      <c r="S37" s="19">
        <v>0.124</v>
      </c>
      <c r="T37" s="19">
        <v>0.24399999999999999</v>
      </c>
      <c r="U37" s="19">
        <v>0.52700000000000002</v>
      </c>
      <c r="V37" s="19">
        <v>5.8999999999999997E-2</v>
      </c>
      <c r="W37" s="19">
        <v>1.0999999999999999E-2</v>
      </c>
      <c r="X37" s="19">
        <v>3.6999999999999887E-2</v>
      </c>
      <c r="Y37" s="19">
        <v>0.113</v>
      </c>
      <c r="Z37" s="19">
        <v>0.253</v>
      </c>
    </row>
    <row r="38" spans="1:26" ht="12.75" customHeight="1" x14ac:dyDescent="0.2">
      <c r="A38" s="21" t="s">
        <v>20</v>
      </c>
      <c r="B38" s="22" t="s">
        <v>21</v>
      </c>
      <c r="C38" s="19">
        <v>0.40699999999999997</v>
      </c>
      <c r="D38" s="19">
        <v>0.28399999999999997</v>
      </c>
      <c r="E38" s="19">
        <v>1.4999999999999999E-2</v>
      </c>
      <c r="F38" s="19">
        <v>0.1</v>
      </c>
      <c r="G38" s="19">
        <v>0.14699999999999999</v>
      </c>
      <c r="H38" s="19">
        <v>4.7E-2</v>
      </c>
      <c r="I38" s="19">
        <v>0.36699999999999999</v>
      </c>
      <c r="J38" s="19">
        <v>0.23699999999999999</v>
      </c>
      <c r="K38" s="19">
        <v>2.1000000000000001E-2</v>
      </c>
      <c r="L38" s="19">
        <v>9.4E-2</v>
      </c>
      <c r="M38" s="19">
        <v>0.185</v>
      </c>
      <c r="N38" s="19">
        <v>9.6000000000000002E-2</v>
      </c>
      <c r="O38" s="19">
        <v>0.48199999999999998</v>
      </c>
      <c r="P38" s="19">
        <v>0.13500000000000001</v>
      </c>
      <c r="Q38" s="19">
        <v>1.4999999999999999E-2</v>
      </c>
      <c r="R38" s="19">
        <v>4.7E-2</v>
      </c>
      <c r="S38" s="19">
        <v>0.13900000000000001</v>
      </c>
      <c r="T38" s="19">
        <v>0.182</v>
      </c>
      <c r="U38" s="19">
        <v>0.45900000000000002</v>
      </c>
      <c r="V38" s="19">
        <v>0.13800000000000001</v>
      </c>
      <c r="W38" s="19">
        <v>1.2E-2</v>
      </c>
      <c r="X38" s="19">
        <v>5.3999999999999999E-2</v>
      </c>
      <c r="Y38" s="19">
        <v>0.13500000000000001</v>
      </c>
      <c r="Z38" s="19">
        <v>0.20200000000000001</v>
      </c>
    </row>
    <row r="39" spans="1:26" ht="12.75" customHeight="1" x14ac:dyDescent="0.2">
      <c r="A39" s="28" t="s">
        <v>408</v>
      </c>
      <c r="B39" s="28" t="s">
        <v>372</v>
      </c>
      <c r="C39" s="27">
        <v>0.41099999999999998</v>
      </c>
      <c r="D39" s="27">
        <v>0.374</v>
      </c>
      <c r="E39" s="27">
        <v>8.9999999999999993E-3</v>
      </c>
      <c r="F39" s="27">
        <v>7.4999999999999997E-2</v>
      </c>
      <c r="G39" s="27">
        <v>0.09</v>
      </c>
      <c r="H39" s="27">
        <v>4.1000000000000002E-2</v>
      </c>
      <c r="I39" s="27">
        <v>0.26700000000000002</v>
      </c>
      <c r="J39" s="27">
        <v>0.45800000000000002</v>
      </c>
      <c r="K39" s="27">
        <v>1.0999999999999999E-2</v>
      </c>
      <c r="L39" s="27">
        <v>8.7999999999999995E-2</v>
      </c>
      <c r="M39" s="27">
        <v>0.109</v>
      </c>
      <c r="N39" s="27">
        <v>6.7000000000000004E-2</v>
      </c>
      <c r="O39" s="27">
        <v>0.318</v>
      </c>
      <c r="P39" s="27">
        <v>0.317</v>
      </c>
      <c r="Q39" s="27">
        <v>1.2E-2</v>
      </c>
      <c r="R39" s="27">
        <v>6.8000000000000005E-2</v>
      </c>
      <c r="S39" s="27">
        <v>0.14599999999999999</v>
      </c>
      <c r="T39" s="27">
        <v>0.13900000000000001</v>
      </c>
      <c r="U39" s="27">
        <v>0.34399999999999997</v>
      </c>
      <c r="V39" s="27">
        <v>0.33100000000000002</v>
      </c>
      <c r="W39" s="27">
        <v>8.0000000000000002E-3</v>
      </c>
      <c r="X39" s="27">
        <v>7.0000000000000007E-2</v>
      </c>
      <c r="Y39" s="27">
        <v>0.13300000000000001</v>
      </c>
      <c r="Z39" s="27">
        <v>0.114</v>
      </c>
    </row>
    <row r="40" spans="1:26" ht="18.75" customHeight="1" x14ac:dyDescent="0.2">
      <c r="A40" s="21" t="s">
        <v>112</v>
      </c>
      <c r="B40" s="22" t="s">
        <v>113</v>
      </c>
      <c r="C40" s="19">
        <v>0.29399999999999998</v>
      </c>
      <c r="D40" s="19">
        <v>0.46300000000000002</v>
      </c>
      <c r="E40" s="19">
        <v>1.2999999999999999E-2</v>
      </c>
      <c r="F40" s="19">
        <v>8.7999999999999995E-2</v>
      </c>
      <c r="G40" s="19">
        <v>0.106</v>
      </c>
      <c r="H40" s="19">
        <v>3.5999999999999997E-2</v>
      </c>
      <c r="I40" s="19">
        <v>0.216</v>
      </c>
      <c r="J40" s="19">
        <v>0.47299999999999998</v>
      </c>
      <c r="K40" s="19">
        <v>1.2999999999999999E-2</v>
      </c>
      <c r="L40" s="19">
        <v>0.11000000000000011</v>
      </c>
      <c r="M40" s="19">
        <v>0.122</v>
      </c>
      <c r="N40" s="19">
        <v>6.6000000000000003E-2</v>
      </c>
      <c r="O40" s="19">
        <v>0.29699999999999999</v>
      </c>
      <c r="P40" s="19">
        <v>0.29199999999999998</v>
      </c>
      <c r="Q40" s="19">
        <v>0.02</v>
      </c>
      <c r="R40" s="19">
        <v>7.8E-2</v>
      </c>
      <c r="S40" s="19">
        <v>0.16600000000000001</v>
      </c>
      <c r="T40" s="19">
        <v>0.14699999999999999</v>
      </c>
      <c r="U40" s="19">
        <v>0.32400000000000001</v>
      </c>
      <c r="V40" s="19">
        <v>0.316</v>
      </c>
      <c r="W40" s="19">
        <v>1.2E-2</v>
      </c>
      <c r="X40" s="19">
        <v>8.3000000000000004E-2</v>
      </c>
      <c r="Y40" s="19">
        <v>0.153</v>
      </c>
      <c r="Z40" s="19">
        <v>0.112</v>
      </c>
    </row>
    <row r="41" spans="1:26" ht="12.75" customHeight="1" x14ac:dyDescent="0.2">
      <c r="A41" s="21" t="s">
        <v>114</v>
      </c>
      <c r="B41" s="22" t="s">
        <v>115</v>
      </c>
      <c r="C41" s="19">
        <v>0.35699999999999998</v>
      </c>
      <c r="D41" s="19">
        <v>0.248</v>
      </c>
      <c r="E41" s="19">
        <v>1.2E-2</v>
      </c>
      <c r="F41" s="19">
        <v>0.1</v>
      </c>
      <c r="G41" s="19">
        <v>0.19500000000000001</v>
      </c>
      <c r="H41" s="19">
        <v>8.7999999999999995E-2</v>
      </c>
      <c r="I41" s="19">
        <v>0.35699999999999998</v>
      </c>
      <c r="J41" s="19">
        <v>0.19900000000000001</v>
      </c>
      <c r="K41" s="19">
        <v>5.0000000000000001E-3</v>
      </c>
      <c r="L41" s="19">
        <v>8.6999999999999994E-2</v>
      </c>
      <c r="M41" s="19">
        <v>0.20200000000000001</v>
      </c>
      <c r="N41" s="19">
        <v>0.15</v>
      </c>
      <c r="O41" s="19">
        <v>0.44600000000000001</v>
      </c>
      <c r="P41" s="19">
        <v>0.14399999999999999</v>
      </c>
      <c r="Q41" s="19">
        <v>3.0000000000000001E-3</v>
      </c>
      <c r="R41" s="19">
        <v>3.6999999999999998E-2</v>
      </c>
      <c r="S41" s="19">
        <v>0.14399999999999999</v>
      </c>
      <c r="T41" s="19">
        <v>0.22600000000000001</v>
      </c>
      <c r="U41" s="19">
        <v>0.46500000000000002</v>
      </c>
      <c r="V41" s="19">
        <v>0.13500000000000001</v>
      </c>
      <c r="W41" s="19">
        <v>7.0000000000000001E-3</v>
      </c>
      <c r="X41" s="19">
        <v>5.6000000000000001E-2</v>
      </c>
      <c r="Y41" s="19">
        <v>0.1359999999999999</v>
      </c>
      <c r="Z41" s="19">
        <v>0.20100000000000001</v>
      </c>
    </row>
    <row r="42" spans="1:26" ht="12.75" customHeight="1" x14ac:dyDescent="0.2">
      <c r="A42" s="21" t="s">
        <v>116</v>
      </c>
      <c r="B42" s="22" t="s">
        <v>117</v>
      </c>
      <c r="C42" s="19">
        <v>0.52300000000000002</v>
      </c>
      <c r="D42" s="19">
        <v>0.32300000000000001</v>
      </c>
      <c r="E42" s="19">
        <v>5.0000000000000001E-3</v>
      </c>
      <c r="F42" s="19">
        <v>5.8999999999999997E-2</v>
      </c>
      <c r="G42" s="19">
        <v>5.3999999999999999E-2</v>
      </c>
      <c r="H42" s="19">
        <v>3.5999999999999997E-2</v>
      </c>
      <c r="I42" s="19">
        <v>0.29399999999999998</v>
      </c>
      <c r="J42" s="19">
        <v>0.496</v>
      </c>
      <c r="K42" s="19">
        <v>0.01</v>
      </c>
      <c r="L42" s="19">
        <v>6.8000000000000005E-2</v>
      </c>
      <c r="M42" s="19">
        <v>0.08</v>
      </c>
      <c r="N42" s="19">
        <v>5.1999999999999998E-2</v>
      </c>
      <c r="O42" s="19">
        <v>0.309</v>
      </c>
      <c r="P42" s="19">
        <v>0.377</v>
      </c>
      <c r="Q42" s="19">
        <v>6.0000000000000001E-3</v>
      </c>
      <c r="R42" s="19">
        <v>6.6000000000000003E-2</v>
      </c>
      <c r="S42" s="19">
        <v>0.129</v>
      </c>
      <c r="T42" s="19">
        <v>0.113</v>
      </c>
      <c r="U42" s="19">
        <v>0.33300000000000002</v>
      </c>
      <c r="V42" s="19">
        <v>0.39100000000000001</v>
      </c>
      <c r="W42" s="19">
        <v>4.0000000000000001E-3</v>
      </c>
      <c r="X42" s="19">
        <v>6.2E-2</v>
      </c>
      <c r="Y42" s="19">
        <v>0.115</v>
      </c>
      <c r="Z42" s="19">
        <v>9.5000000000000001E-2</v>
      </c>
    </row>
    <row r="43" spans="1:26" ht="12.75" customHeight="1" x14ac:dyDescent="0.2">
      <c r="A43" s="28" t="s">
        <v>409</v>
      </c>
      <c r="B43" s="28" t="s">
        <v>373</v>
      </c>
      <c r="C43" s="27">
        <v>0.253</v>
      </c>
      <c r="D43" s="27">
        <v>0.44400000000000001</v>
      </c>
      <c r="E43" s="27">
        <v>6.0000000000000001E-3</v>
      </c>
      <c r="F43" s="27">
        <v>0.10599999999999989</v>
      </c>
      <c r="G43" s="27">
        <v>0.13200000000000001</v>
      </c>
      <c r="H43" s="27">
        <v>5.8999999999999997E-2</v>
      </c>
      <c r="I43" s="27">
        <v>0.24</v>
      </c>
      <c r="J43" s="27">
        <v>0.39700000000000002</v>
      </c>
      <c r="K43" s="27">
        <v>8.0000000000000002E-3</v>
      </c>
      <c r="L43" s="27">
        <v>0.10399999999999988</v>
      </c>
      <c r="M43" s="27">
        <v>0.16400000000000001</v>
      </c>
      <c r="N43" s="27">
        <v>8.6999999999999994E-2</v>
      </c>
      <c r="O43" s="27">
        <v>0.28100000000000003</v>
      </c>
      <c r="P43" s="27">
        <v>0.26900000000000002</v>
      </c>
      <c r="Q43" s="27">
        <v>1.0999999999999999E-2</v>
      </c>
      <c r="R43" s="27">
        <v>6.4000000000000001E-2</v>
      </c>
      <c r="S43" s="27">
        <v>0.17199999999999999</v>
      </c>
      <c r="T43" s="27">
        <v>0.20300000000000001</v>
      </c>
      <c r="U43" s="27">
        <v>0.28599999999999998</v>
      </c>
      <c r="V43" s="27">
        <v>0.28299999999999997</v>
      </c>
      <c r="W43" s="27">
        <v>5.0000000000000001E-3</v>
      </c>
      <c r="X43" s="27">
        <v>7.700000000000011E-2</v>
      </c>
      <c r="Y43" s="27">
        <v>0.189</v>
      </c>
      <c r="Z43" s="27">
        <v>0.16</v>
      </c>
    </row>
    <row r="44" spans="1:26" ht="12.75" customHeight="1" x14ac:dyDescent="0.2">
      <c r="A44" s="21" t="s">
        <v>124</v>
      </c>
      <c r="B44" s="22" t="s">
        <v>125</v>
      </c>
      <c r="C44" s="19">
        <v>0.36399999999999999</v>
      </c>
      <c r="D44" s="19">
        <v>0.35099999999999998</v>
      </c>
      <c r="E44" s="19">
        <v>4.0000000000000001E-3</v>
      </c>
      <c r="F44" s="19">
        <v>7.9000000000000001E-2</v>
      </c>
      <c r="G44" s="19">
        <v>0.1430000000000001</v>
      </c>
      <c r="H44" s="19">
        <v>5.8999999999999997E-2</v>
      </c>
      <c r="I44" s="19">
        <v>0.32300000000000001</v>
      </c>
      <c r="J44" s="19">
        <v>0.32200000000000001</v>
      </c>
      <c r="K44" s="19">
        <v>1.2E-2</v>
      </c>
      <c r="L44" s="19">
        <v>7.4999999999999997E-2</v>
      </c>
      <c r="M44" s="19">
        <v>0.17899999999999999</v>
      </c>
      <c r="N44" s="19">
        <v>8.8999999999999996E-2</v>
      </c>
      <c r="O44" s="19">
        <v>0.36299999999999999</v>
      </c>
      <c r="P44" s="19">
        <v>0.192</v>
      </c>
      <c r="Q44" s="19">
        <v>1.2E-2</v>
      </c>
      <c r="R44" s="19">
        <v>6.8000000000000005E-2</v>
      </c>
      <c r="S44" s="19">
        <v>0.17100000000000001</v>
      </c>
      <c r="T44" s="19">
        <v>0.19400000000000001</v>
      </c>
      <c r="U44" s="19">
        <v>0.34699999999999998</v>
      </c>
      <c r="V44" s="19">
        <v>0.2030000000000001</v>
      </c>
      <c r="W44" s="19">
        <v>4.0000000000000001E-3</v>
      </c>
      <c r="X44" s="19">
        <v>8.5999999999999993E-2</v>
      </c>
      <c r="Y44" s="19">
        <v>0.186</v>
      </c>
      <c r="Z44" s="19">
        <v>0.17399999999999999</v>
      </c>
    </row>
    <row r="45" spans="1:26" ht="12.75" customHeight="1" x14ac:dyDescent="0.2">
      <c r="A45" s="21" t="s">
        <v>126</v>
      </c>
      <c r="B45" s="22" t="s">
        <v>127</v>
      </c>
      <c r="C45" s="19">
        <v>0.14499999999999999</v>
      </c>
      <c r="D45" s="19">
        <v>0.49299999999999999</v>
      </c>
      <c r="E45" s="19">
        <v>0.01</v>
      </c>
      <c r="F45" s="19">
        <v>0.16300000000000001</v>
      </c>
      <c r="G45" s="19">
        <v>0.1379999999999999</v>
      </c>
      <c r="H45" s="19">
        <v>5.0999999999999997E-2</v>
      </c>
      <c r="I45" s="19">
        <v>0.14599999999999999</v>
      </c>
      <c r="J45" s="19">
        <v>0.4270000000000001</v>
      </c>
      <c r="K45" s="19">
        <v>8.9999999999999993E-3</v>
      </c>
      <c r="L45" s="19">
        <v>0.14899999999999999</v>
      </c>
      <c r="M45" s="19">
        <v>0.17199999999999999</v>
      </c>
      <c r="N45" s="19">
        <v>9.7000000000000003E-2</v>
      </c>
      <c r="O45" s="19">
        <v>0.222</v>
      </c>
      <c r="P45" s="19">
        <v>0.16700000000000001</v>
      </c>
      <c r="Q45" s="19">
        <v>1.4E-2</v>
      </c>
      <c r="R45" s="19">
        <v>5.6000000000000001E-2</v>
      </c>
      <c r="S45" s="19">
        <v>0.19900000000000001</v>
      </c>
      <c r="T45" s="19">
        <v>0.34200000000000003</v>
      </c>
      <c r="U45" s="19">
        <v>0.28799999999999998</v>
      </c>
      <c r="V45" s="19">
        <v>0.15100000000000011</v>
      </c>
      <c r="W45" s="19">
        <v>1.0999999999999999E-2</v>
      </c>
      <c r="X45" s="19">
        <v>4.2999999999999997E-2</v>
      </c>
      <c r="Y45" s="19">
        <v>0.247</v>
      </c>
      <c r="Z45" s="19">
        <v>0.26</v>
      </c>
    </row>
    <row r="46" spans="1:26" ht="12.75" customHeight="1" x14ac:dyDescent="0.2">
      <c r="A46" s="21" t="s">
        <v>128</v>
      </c>
      <c r="B46" s="22" t="s">
        <v>129</v>
      </c>
      <c r="C46" s="19">
        <v>0.25700000000000001</v>
      </c>
      <c r="D46" s="19">
        <v>0.49099999999999999</v>
      </c>
      <c r="E46" s="19">
        <v>4.0000000000000001E-3</v>
      </c>
      <c r="F46" s="19">
        <v>6.6000000000000003E-2</v>
      </c>
      <c r="G46" s="19">
        <v>0.11299999999999989</v>
      </c>
      <c r="H46" s="19">
        <v>6.9000000000000006E-2</v>
      </c>
      <c r="I46" s="19">
        <v>0.26300000000000001</v>
      </c>
      <c r="J46" s="19">
        <v>0.44400000000000001</v>
      </c>
      <c r="K46" s="19">
        <v>3.0000000000000001E-3</v>
      </c>
      <c r="L46" s="19">
        <v>8.2000000000000003E-2</v>
      </c>
      <c r="M46" s="19">
        <v>0.13500000000000001</v>
      </c>
      <c r="N46" s="19">
        <v>7.2999999999999995E-2</v>
      </c>
      <c r="O46" s="19">
        <v>0.251</v>
      </c>
      <c r="P46" s="19">
        <v>0.441</v>
      </c>
      <c r="Q46" s="19">
        <v>8.0000000000000002E-3</v>
      </c>
      <c r="R46" s="19">
        <v>6.8000000000000005E-2</v>
      </c>
      <c r="S46" s="19">
        <v>0.14499999999999999</v>
      </c>
      <c r="T46" s="19">
        <v>8.6999999999999994E-2</v>
      </c>
      <c r="U46" s="19">
        <v>0.22600000000000001</v>
      </c>
      <c r="V46" s="19">
        <v>0.46200000000000002</v>
      </c>
      <c r="W46" s="19">
        <v>2E-3</v>
      </c>
      <c r="X46" s="19">
        <v>9.9000000000000005E-2</v>
      </c>
      <c r="Y46" s="19">
        <v>0.14199999999999999</v>
      </c>
      <c r="Z46" s="19">
        <v>6.9000000000000006E-2</v>
      </c>
    </row>
    <row r="47" spans="1:26" ht="12.75" customHeight="1" x14ac:dyDescent="0.2">
      <c r="A47" s="28" t="s">
        <v>410</v>
      </c>
      <c r="B47" s="28" t="s">
        <v>374</v>
      </c>
      <c r="C47" s="27">
        <v>0.53100000000000003</v>
      </c>
      <c r="D47" s="27">
        <v>0.35799999999999998</v>
      </c>
      <c r="E47" s="27">
        <v>8.0000000000000002E-3</v>
      </c>
      <c r="F47" s="27">
        <v>3.7999999999999999E-2</v>
      </c>
      <c r="G47" s="27">
        <v>4.0999999999999891E-2</v>
      </c>
      <c r="H47" s="27">
        <v>2.4E-2</v>
      </c>
      <c r="I47" s="27">
        <v>0.438</v>
      </c>
      <c r="J47" s="27">
        <v>0.40100000000000002</v>
      </c>
      <c r="K47" s="27">
        <v>3.0000000000000001E-3</v>
      </c>
      <c r="L47" s="27">
        <v>5.2999999999999887E-2</v>
      </c>
      <c r="M47" s="27">
        <v>6.0999999999999999E-2</v>
      </c>
      <c r="N47" s="27">
        <v>4.3999999999999997E-2</v>
      </c>
      <c r="O47" s="27">
        <v>0.33900000000000002</v>
      </c>
      <c r="P47" s="27">
        <v>0.21</v>
      </c>
      <c r="Q47" s="27">
        <v>4.0000000000000001E-3</v>
      </c>
      <c r="R47" s="27">
        <v>0.05</v>
      </c>
      <c r="S47" s="27">
        <v>0.112</v>
      </c>
      <c r="T47" s="27">
        <v>0.28499999999999998</v>
      </c>
      <c r="U47" s="27">
        <v>0.47799999999999998</v>
      </c>
      <c r="V47" s="27">
        <v>0.24099999999999999</v>
      </c>
      <c r="W47" s="27">
        <v>3.0000000000000001E-3</v>
      </c>
      <c r="X47" s="27">
        <v>6.6000000000000003E-2</v>
      </c>
      <c r="Y47" s="27">
        <v>8.6000000000000104E-2</v>
      </c>
      <c r="Z47" s="27">
        <v>0.126</v>
      </c>
    </row>
    <row r="48" spans="1:26" ht="12.75" customHeight="1" x14ac:dyDescent="0.2">
      <c r="A48" s="21" t="s">
        <v>46</v>
      </c>
      <c r="B48" s="22" t="s">
        <v>47</v>
      </c>
      <c r="C48" s="19">
        <v>0.6</v>
      </c>
      <c r="D48" s="19">
        <v>0.27100000000000002</v>
      </c>
      <c r="E48" s="19">
        <v>1.7000000000000001E-2</v>
      </c>
      <c r="F48" s="19">
        <v>3.6999999999999887E-2</v>
      </c>
      <c r="G48" s="19">
        <v>5.3999999999999999E-2</v>
      </c>
      <c r="H48" s="19">
        <v>2.1000000000000001E-2</v>
      </c>
      <c r="I48" s="19">
        <v>0.502</v>
      </c>
      <c r="J48" s="19">
        <v>0.28299999999999997</v>
      </c>
      <c r="K48" s="19">
        <v>5.0000000000000001E-3</v>
      </c>
      <c r="L48" s="19">
        <v>8.2000000000000003E-2</v>
      </c>
      <c r="M48" s="19">
        <v>7.8E-2</v>
      </c>
      <c r="N48" s="19">
        <v>0.05</v>
      </c>
      <c r="O48" s="19">
        <v>0.35099999999999998</v>
      </c>
      <c r="P48" s="19">
        <v>0.29199999999999998</v>
      </c>
      <c r="Q48" s="19" t="s">
        <v>383</v>
      </c>
      <c r="R48" s="19">
        <v>6.5000000000000002E-2</v>
      </c>
      <c r="S48" s="19">
        <v>0.11899999999999999</v>
      </c>
      <c r="T48" s="19">
        <v>0.17299999999999999</v>
      </c>
      <c r="U48" s="19">
        <v>0.48599999999999999</v>
      </c>
      <c r="V48" s="19">
        <v>0.29199999999999998</v>
      </c>
      <c r="W48" s="19" t="s">
        <v>383</v>
      </c>
      <c r="X48" s="19">
        <v>6.3E-2</v>
      </c>
      <c r="Y48" s="19">
        <v>6.9000000000000006E-2</v>
      </c>
      <c r="Z48" s="19">
        <v>0.09</v>
      </c>
    </row>
    <row r="49" spans="1:26" ht="12.75" customHeight="1" x14ac:dyDescent="0.2">
      <c r="A49" s="21" t="s">
        <v>30</v>
      </c>
      <c r="B49" s="22" t="s">
        <v>31</v>
      </c>
      <c r="C49" s="19">
        <v>0.501</v>
      </c>
      <c r="D49" s="19">
        <v>0.39600000000000002</v>
      </c>
      <c r="E49" s="19">
        <v>4.0000000000000001E-3</v>
      </c>
      <c r="F49" s="19">
        <v>3.7999999999999999E-2</v>
      </c>
      <c r="G49" s="19">
        <v>3.5999999999999997E-2</v>
      </c>
      <c r="H49" s="19">
        <v>2.5000000000000001E-2</v>
      </c>
      <c r="I49" s="19">
        <v>0.40899999999999997</v>
      </c>
      <c r="J49" s="19">
        <v>0.45500000000000002</v>
      </c>
      <c r="K49" s="19">
        <v>2E-3</v>
      </c>
      <c r="L49" s="19">
        <v>3.9E-2</v>
      </c>
      <c r="M49" s="19">
        <v>5.3999999999999888E-2</v>
      </c>
      <c r="N49" s="19">
        <v>4.1000000000000002E-2</v>
      </c>
      <c r="O49" s="19">
        <v>0.33300000000000002</v>
      </c>
      <c r="P49" s="19">
        <v>0.17399999999999988</v>
      </c>
      <c r="Q49" s="19">
        <v>5.0000000000000001E-3</v>
      </c>
      <c r="R49" s="19">
        <v>4.2999999999999997E-2</v>
      </c>
      <c r="S49" s="19">
        <v>0.109</v>
      </c>
      <c r="T49" s="19">
        <v>0.33600000000000002</v>
      </c>
      <c r="U49" s="19">
        <v>0.47299999999999998</v>
      </c>
      <c r="V49" s="19">
        <v>0.21099999999999999</v>
      </c>
      <c r="W49" s="19">
        <v>4.0000000000000001E-3</v>
      </c>
      <c r="X49" s="19">
        <v>6.7000000000000115E-2</v>
      </c>
      <c r="Y49" s="19">
        <v>9.7000000000000003E-2</v>
      </c>
      <c r="Z49" s="19">
        <v>0.14799999999999999</v>
      </c>
    </row>
    <row r="50" spans="1:26" ht="12.75" customHeight="1" x14ac:dyDescent="0.2">
      <c r="A50" s="28" t="s">
        <v>411</v>
      </c>
      <c r="B50" s="28" t="s">
        <v>375</v>
      </c>
      <c r="C50" s="27">
        <v>0.26200000000000001</v>
      </c>
      <c r="D50" s="27">
        <v>0.27400000000000002</v>
      </c>
      <c r="E50" s="27">
        <v>1.2999999999999999E-2</v>
      </c>
      <c r="F50" s="27">
        <v>0.124</v>
      </c>
      <c r="G50" s="27">
        <v>0.22900000000000001</v>
      </c>
      <c r="H50" s="27">
        <v>9.8000000000000004E-2</v>
      </c>
      <c r="I50" s="27">
        <v>0.23699999999999999</v>
      </c>
      <c r="J50" s="27">
        <v>0.23599999999999999</v>
      </c>
      <c r="K50" s="27">
        <v>8.0000000000000002E-3</v>
      </c>
      <c r="L50" s="27">
        <v>0.112</v>
      </c>
      <c r="M50" s="27">
        <v>0.248</v>
      </c>
      <c r="N50" s="27">
        <v>0.159</v>
      </c>
      <c r="O50" s="27">
        <v>0.31899999999999989</v>
      </c>
      <c r="P50" s="27">
        <v>0.155</v>
      </c>
      <c r="Q50" s="27">
        <v>6.0000000000000001E-3</v>
      </c>
      <c r="R50" s="27">
        <v>5.3999999999999999E-2</v>
      </c>
      <c r="S50" s="27">
        <v>0.19600000000000001</v>
      </c>
      <c r="T50" s="27">
        <v>0.27</v>
      </c>
      <c r="U50" s="27">
        <v>0.28199999999999997</v>
      </c>
      <c r="V50" s="27">
        <v>0.153</v>
      </c>
      <c r="W50" s="27">
        <v>6.0000000000000001E-3</v>
      </c>
      <c r="X50" s="27">
        <v>0.06</v>
      </c>
      <c r="Y50" s="27">
        <v>0.192</v>
      </c>
      <c r="Z50" s="27">
        <v>0.307</v>
      </c>
    </row>
    <row r="51" spans="1:26" ht="12.75" customHeight="1" x14ac:dyDescent="0.2">
      <c r="A51" s="21" t="s">
        <v>40</v>
      </c>
      <c r="B51" s="22" t="s">
        <v>41</v>
      </c>
      <c r="C51" s="19">
        <v>0.28100000000000003</v>
      </c>
      <c r="D51" s="19">
        <v>0.33900000000000002</v>
      </c>
      <c r="E51" s="19" t="s">
        <v>383</v>
      </c>
      <c r="F51" s="19">
        <v>7.2999999999999995E-2</v>
      </c>
      <c r="G51" s="19">
        <v>0.161</v>
      </c>
      <c r="H51" s="19">
        <v>0.14599999999999999</v>
      </c>
      <c r="I51" s="19">
        <v>0.26700000000000002</v>
      </c>
      <c r="J51" s="19">
        <v>0.32300000000000001</v>
      </c>
      <c r="K51" s="19">
        <v>5.0000000000000001E-3</v>
      </c>
      <c r="L51" s="19">
        <v>7.1999999999999995E-2</v>
      </c>
      <c r="M51" s="19">
        <v>0.21</v>
      </c>
      <c r="N51" s="19">
        <v>0.123</v>
      </c>
      <c r="O51" s="19">
        <v>0.35099999999999998</v>
      </c>
      <c r="P51" s="19">
        <v>0.155</v>
      </c>
      <c r="Q51" s="19">
        <v>1.7000000000000001E-2</v>
      </c>
      <c r="R51" s="19">
        <v>0.04</v>
      </c>
      <c r="S51" s="19">
        <v>0.20699999999999999</v>
      </c>
      <c r="T51" s="19">
        <v>0.23</v>
      </c>
      <c r="U51" s="19">
        <v>0.29699999999999999</v>
      </c>
      <c r="V51" s="19">
        <v>0.188</v>
      </c>
      <c r="W51" s="19">
        <v>6.0000000000000001E-3</v>
      </c>
      <c r="X51" s="19">
        <v>0.03</v>
      </c>
      <c r="Y51" s="19">
        <v>0.20599999999999999</v>
      </c>
      <c r="Z51" s="19">
        <v>0.27300000000000002</v>
      </c>
    </row>
    <row r="52" spans="1:26" ht="25.5" customHeight="1" x14ac:dyDescent="0.2">
      <c r="A52" s="21" t="s">
        <v>63</v>
      </c>
      <c r="B52" s="23" t="s">
        <v>64</v>
      </c>
      <c r="C52" s="19">
        <v>0.38100000000000001</v>
      </c>
      <c r="D52" s="19">
        <v>0.24199999999999999</v>
      </c>
      <c r="E52" s="19">
        <v>1.9E-2</v>
      </c>
      <c r="F52" s="19">
        <v>7.1999999999999995E-2</v>
      </c>
      <c r="G52" s="19">
        <v>0.18</v>
      </c>
      <c r="H52" s="19">
        <v>0.106</v>
      </c>
      <c r="I52" s="19">
        <v>0.29099999999999998</v>
      </c>
      <c r="J52" s="19">
        <v>0.214</v>
      </c>
      <c r="K52" s="19">
        <v>8.0000000000000002E-3</v>
      </c>
      <c r="L52" s="19">
        <v>7.2999999999999995E-2</v>
      </c>
      <c r="M52" s="19">
        <v>0.222</v>
      </c>
      <c r="N52" s="19">
        <v>0.19200000000000012</v>
      </c>
      <c r="O52" s="19">
        <v>0.315</v>
      </c>
      <c r="P52" s="19">
        <v>0.14799999999999999</v>
      </c>
      <c r="Q52" s="19">
        <v>3.0000000000000001E-3</v>
      </c>
      <c r="R52" s="19">
        <v>4.0999999999999891E-2</v>
      </c>
      <c r="S52" s="19">
        <v>0.17</v>
      </c>
      <c r="T52" s="19">
        <v>0.32300000000000001</v>
      </c>
      <c r="U52" s="19">
        <v>0.27800000000000002</v>
      </c>
      <c r="V52" s="19">
        <v>0.1400000000000001</v>
      </c>
      <c r="W52" s="19">
        <v>2E-3</v>
      </c>
      <c r="X52" s="19">
        <v>6.6000000000000003E-2</v>
      </c>
      <c r="Y52" s="19">
        <v>0.17</v>
      </c>
      <c r="Z52" s="19">
        <v>0.34399999999999997</v>
      </c>
    </row>
    <row r="53" spans="1:26" ht="12.75" customHeight="1" x14ac:dyDescent="0.2">
      <c r="A53" s="21" t="s">
        <v>65</v>
      </c>
      <c r="B53" s="22" t="s">
        <v>66</v>
      </c>
      <c r="C53" s="19">
        <v>0.19700000000000001</v>
      </c>
      <c r="D53" s="19">
        <v>0.36399999999999999</v>
      </c>
      <c r="E53" s="19" t="s">
        <v>383</v>
      </c>
      <c r="F53" s="19">
        <v>0.16700000000000001</v>
      </c>
      <c r="G53" s="19">
        <v>0.24199999999999999</v>
      </c>
      <c r="H53" s="19">
        <v>0.03</v>
      </c>
      <c r="I53" s="19">
        <v>0.23599999999999999</v>
      </c>
      <c r="J53" s="19">
        <v>0.25</v>
      </c>
      <c r="K53" s="19">
        <v>1.4E-2</v>
      </c>
      <c r="L53" s="19">
        <v>9.7000000000000003E-2</v>
      </c>
      <c r="M53" s="19">
        <v>0.222</v>
      </c>
      <c r="N53" s="19">
        <v>0.18099999999999999</v>
      </c>
      <c r="O53" s="19">
        <v>0.28799999999999998</v>
      </c>
      <c r="P53" s="19">
        <v>0.182</v>
      </c>
      <c r="Q53" s="19">
        <v>0.03</v>
      </c>
      <c r="R53" s="19">
        <v>0.106</v>
      </c>
      <c r="S53" s="19">
        <v>0.16700000000000001</v>
      </c>
      <c r="T53" s="19">
        <v>0.22700000000000001</v>
      </c>
      <c r="U53" s="19">
        <v>0.16700000000000001</v>
      </c>
      <c r="V53" s="19">
        <v>0.13300000000000001</v>
      </c>
      <c r="W53" s="19">
        <v>1.7000000000000001E-2</v>
      </c>
      <c r="X53" s="19">
        <v>0.1</v>
      </c>
      <c r="Y53" s="19">
        <v>0.183</v>
      </c>
      <c r="Z53" s="19">
        <v>0.4</v>
      </c>
    </row>
    <row r="54" spans="1:26" ht="12.75" customHeight="1" x14ac:dyDescent="0.2">
      <c r="A54" s="21" t="s">
        <v>110</v>
      </c>
      <c r="B54" s="22" t="s">
        <v>111</v>
      </c>
      <c r="C54" s="19">
        <v>0.16700000000000001</v>
      </c>
      <c r="D54" s="19">
        <v>0.32400000000000001</v>
      </c>
      <c r="E54" s="19">
        <v>9.0000000000001103E-3</v>
      </c>
      <c r="F54" s="19">
        <v>0.19500000000000001</v>
      </c>
      <c r="G54" s="19">
        <v>0.219</v>
      </c>
      <c r="H54" s="19">
        <v>8.5999999999999993E-2</v>
      </c>
      <c r="I54" s="19">
        <v>0.14899999999999999</v>
      </c>
      <c r="J54" s="19">
        <v>0.30299999999999999</v>
      </c>
      <c r="K54" s="19">
        <v>5.0000000000000001E-3</v>
      </c>
      <c r="L54" s="19">
        <v>0.189</v>
      </c>
      <c r="M54" s="19">
        <v>0.254</v>
      </c>
      <c r="N54" s="19">
        <v>0.1</v>
      </c>
      <c r="O54" s="19">
        <v>0.29899999999999999</v>
      </c>
      <c r="P54" s="19">
        <v>0.114</v>
      </c>
      <c r="Q54" s="19">
        <v>0.01</v>
      </c>
      <c r="R54" s="19">
        <v>0.01</v>
      </c>
      <c r="S54" s="19">
        <v>0.214</v>
      </c>
      <c r="T54" s="19">
        <v>0.35299999999999998</v>
      </c>
      <c r="U54" s="19">
        <v>0.25900000000000001</v>
      </c>
      <c r="V54" s="19">
        <v>8.5000000000000006E-2</v>
      </c>
      <c r="W54" s="19" t="s">
        <v>383</v>
      </c>
      <c r="X54" s="19">
        <v>2.5999999999999999E-2</v>
      </c>
      <c r="Y54" s="19">
        <v>0.23799999999999999</v>
      </c>
      <c r="Z54" s="19">
        <v>0.39200000000000002</v>
      </c>
    </row>
    <row r="55" spans="1:26" ht="12.75" customHeight="1" x14ac:dyDescent="0.2">
      <c r="A55" s="21" t="s">
        <v>83</v>
      </c>
      <c r="B55" s="22" t="s">
        <v>84</v>
      </c>
      <c r="C55" s="19">
        <v>0.245</v>
      </c>
      <c r="D55" s="19">
        <v>0.23999999999999988</v>
      </c>
      <c r="E55" s="19">
        <v>1.6E-2</v>
      </c>
      <c r="F55" s="19">
        <v>0.13600000000000001</v>
      </c>
      <c r="G55" s="19">
        <v>0.251</v>
      </c>
      <c r="H55" s="19">
        <v>0.112</v>
      </c>
      <c r="I55" s="19">
        <v>0.22500000000000001</v>
      </c>
      <c r="J55" s="19">
        <v>0.218</v>
      </c>
      <c r="K55" s="19">
        <v>7.0000000000000001E-3</v>
      </c>
      <c r="L55" s="19">
        <v>0.115</v>
      </c>
      <c r="M55" s="19">
        <v>0.26200000000000001</v>
      </c>
      <c r="N55" s="19">
        <v>0.17299999999999999</v>
      </c>
      <c r="O55" s="19">
        <v>0.318</v>
      </c>
      <c r="P55" s="19">
        <v>0.16400000000000001</v>
      </c>
      <c r="Q55" s="19">
        <v>5.0000000000000001E-3</v>
      </c>
      <c r="R55" s="19">
        <v>5.2999999999999999E-2</v>
      </c>
      <c r="S55" s="19">
        <v>0.17799999999999999</v>
      </c>
      <c r="T55" s="19">
        <v>0.28199999999999997</v>
      </c>
      <c r="U55" s="19">
        <v>0.29799999999999999</v>
      </c>
      <c r="V55" s="19">
        <v>0.151</v>
      </c>
      <c r="W55" s="19">
        <v>6.0000000000000001E-3</v>
      </c>
      <c r="X55" s="19">
        <v>0.06</v>
      </c>
      <c r="Y55" s="19">
        <v>0.17</v>
      </c>
      <c r="Z55" s="19">
        <v>0.315</v>
      </c>
    </row>
    <row r="56" spans="1:26" ht="12.75" customHeight="1" x14ac:dyDescent="0.2">
      <c r="A56" s="21" t="s">
        <v>85</v>
      </c>
      <c r="B56" s="22" t="s">
        <v>86</v>
      </c>
      <c r="C56" s="19">
        <v>0.253</v>
      </c>
      <c r="D56" s="19">
        <v>0.34100000000000003</v>
      </c>
      <c r="E56" s="19">
        <v>8.0000000000000002E-3</v>
      </c>
      <c r="F56" s="19">
        <v>0.11799999999999999</v>
      </c>
      <c r="G56" s="19">
        <v>0.219</v>
      </c>
      <c r="H56" s="19">
        <v>6.0999999999999999E-2</v>
      </c>
      <c r="I56" s="19">
        <v>0.246</v>
      </c>
      <c r="J56" s="19">
        <v>0.25900000000000001</v>
      </c>
      <c r="K56" s="19">
        <v>8.0000000000000002E-3</v>
      </c>
      <c r="L56" s="19">
        <v>0.12</v>
      </c>
      <c r="M56" s="19">
        <v>0.24099999999999999</v>
      </c>
      <c r="N56" s="19">
        <v>0.126</v>
      </c>
      <c r="O56" s="19">
        <v>0.32300000000000001</v>
      </c>
      <c r="P56" s="19">
        <v>0.14399999999999999</v>
      </c>
      <c r="Q56" s="19">
        <v>8.0000000000000002E-3</v>
      </c>
      <c r="R56" s="19">
        <v>7.0000000000000007E-2</v>
      </c>
      <c r="S56" s="19">
        <v>0.247</v>
      </c>
      <c r="T56" s="19">
        <v>0.20799999999999999</v>
      </c>
      <c r="U56" s="19">
        <v>0.26</v>
      </c>
      <c r="V56" s="19">
        <v>0.17499999999999999</v>
      </c>
      <c r="W56" s="19">
        <v>7.0000000000000001E-3</v>
      </c>
      <c r="X56" s="19">
        <v>6.7000000000000004E-2</v>
      </c>
      <c r="Y56" s="19">
        <v>0.24299999999999999</v>
      </c>
      <c r="Z56" s="19">
        <v>0.248</v>
      </c>
    </row>
    <row r="57" spans="1:26" ht="12.75" customHeight="1" x14ac:dyDescent="0.2">
      <c r="A57" s="28" t="s">
        <v>412</v>
      </c>
      <c r="B57" s="28" t="s">
        <v>376</v>
      </c>
      <c r="C57" s="27">
        <v>0.124</v>
      </c>
      <c r="D57" s="27">
        <v>0.38700000000000001</v>
      </c>
      <c r="E57" s="27">
        <v>7.0000000000000001E-3</v>
      </c>
      <c r="F57" s="27">
        <v>0.155</v>
      </c>
      <c r="G57" s="27">
        <v>0.21299999999999999</v>
      </c>
      <c r="H57" s="27">
        <v>0.114</v>
      </c>
      <c r="I57" s="27">
        <v>0.111</v>
      </c>
      <c r="J57" s="27">
        <v>0.36099999999999999</v>
      </c>
      <c r="K57" s="27">
        <v>2E-3</v>
      </c>
      <c r="L57" s="27">
        <v>0.157</v>
      </c>
      <c r="M57" s="27">
        <v>0.219</v>
      </c>
      <c r="N57" s="27">
        <v>0.15</v>
      </c>
      <c r="O57" s="27">
        <v>0.159</v>
      </c>
      <c r="P57" s="27">
        <v>0.31</v>
      </c>
      <c r="Q57" s="27" t="s">
        <v>383</v>
      </c>
      <c r="R57" s="27">
        <v>9.4E-2</v>
      </c>
      <c r="S57" s="27">
        <v>0.221</v>
      </c>
      <c r="T57" s="27">
        <v>0.216</v>
      </c>
      <c r="U57" s="27">
        <v>0.127</v>
      </c>
      <c r="V57" s="27">
        <v>0.32600000000000001</v>
      </c>
      <c r="W57" s="27">
        <v>2E-3</v>
      </c>
      <c r="X57" s="27">
        <v>9.8000000000000004E-2</v>
      </c>
      <c r="Y57" s="27">
        <v>0.17799999999999999</v>
      </c>
      <c r="Z57" s="27">
        <v>0.26900000000000002</v>
      </c>
    </row>
    <row r="58" spans="1:26" ht="25.5" customHeight="1" x14ac:dyDescent="0.2">
      <c r="A58" s="21" t="s">
        <v>32</v>
      </c>
      <c r="B58" s="22" t="s">
        <v>33</v>
      </c>
      <c r="C58" s="19">
        <v>0.25</v>
      </c>
      <c r="D58" s="19">
        <v>0.2</v>
      </c>
      <c r="E58" s="19" t="s">
        <v>383</v>
      </c>
      <c r="F58" s="19">
        <v>0.217</v>
      </c>
      <c r="G58" s="19">
        <v>0.2659999999999999</v>
      </c>
      <c r="H58" s="19">
        <v>6.7000000000000004E-2</v>
      </c>
      <c r="I58" s="19">
        <v>0.21099999999999999</v>
      </c>
      <c r="J58" s="19">
        <v>0.193</v>
      </c>
      <c r="K58" s="19" t="s">
        <v>383</v>
      </c>
      <c r="L58" s="19">
        <v>0.17499999999999999</v>
      </c>
      <c r="M58" s="19">
        <v>0.29799999999999999</v>
      </c>
      <c r="N58" s="19">
        <v>0.123</v>
      </c>
      <c r="O58" s="19">
        <v>0.311</v>
      </c>
      <c r="P58" s="19">
        <v>0.156</v>
      </c>
      <c r="Q58" s="19" t="s">
        <v>383</v>
      </c>
      <c r="R58" s="19">
        <v>0.156</v>
      </c>
      <c r="S58" s="19">
        <v>0.24399999999999999</v>
      </c>
      <c r="T58" s="19">
        <v>0.13300000000000001</v>
      </c>
      <c r="U58" s="19">
        <v>0.16700000000000001</v>
      </c>
      <c r="V58" s="19">
        <v>0.19400000000000001</v>
      </c>
      <c r="W58" s="19" t="s">
        <v>383</v>
      </c>
      <c r="X58" s="19">
        <v>0.25</v>
      </c>
      <c r="Y58" s="19">
        <v>8.3000000000000004E-2</v>
      </c>
      <c r="Z58" s="19">
        <v>0.30599999999999999</v>
      </c>
    </row>
    <row r="59" spans="1:26" ht="25.5" customHeight="1" x14ac:dyDescent="0.2">
      <c r="A59" s="21" t="s">
        <v>34</v>
      </c>
      <c r="B59" s="22" t="s">
        <v>35</v>
      </c>
      <c r="C59" s="19">
        <v>6.3E-2</v>
      </c>
      <c r="D59" s="19">
        <v>0.35199999999999998</v>
      </c>
      <c r="E59" s="19">
        <v>8.9999999999999993E-3</v>
      </c>
      <c r="F59" s="19">
        <v>0.27900000000000003</v>
      </c>
      <c r="G59" s="19">
        <v>0.153</v>
      </c>
      <c r="H59" s="19">
        <v>0.14399999999999999</v>
      </c>
      <c r="I59" s="19">
        <v>6.7000000000000004E-2</v>
      </c>
      <c r="J59" s="19">
        <v>0.30499999999999999</v>
      </c>
      <c r="K59" s="19">
        <v>0.01</v>
      </c>
      <c r="L59" s="19">
        <v>0.19</v>
      </c>
      <c r="M59" s="19">
        <v>0.23799999999999999</v>
      </c>
      <c r="N59" s="19">
        <v>0.19</v>
      </c>
      <c r="O59" s="19">
        <v>5.8999999999999997E-2</v>
      </c>
      <c r="P59" s="19">
        <v>0.33300000000000002</v>
      </c>
      <c r="Q59" s="19" t="s">
        <v>383</v>
      </c>
      <c r="R59" s="19">
        <v>0.17699999999999999</v>
      </c>
      <c r="S59" s="19">
        <v>7.8E-2</v>
      </c>
      <c r="T59" s="19">
        <v>0.35299999999999998</v>
      </c>
      <c r="U59" s="19">
        <v>0.13</v>
      </c>
      <c r="V59" s="19">
        <v>0.35199999999999998</v>
      </c>
      <c r="W59" s="19" t="s">
        <v>383</v>
      </c>
      <c r="X59" s="19">
        <v>7.3999999999999996E-2</v>
      </c>
      <c r="Y59" s="19">
        <v>0.21299999999999999</v>
      </c>
      <c r="Z59" s="19">
        <v>0.23100000000000001</v>
      </c>
    </row>
    <row r="60" spans="1:26" ht="12.75" customHeight="1" x14ac:dyDescent="0.2">
      <c r="A60" s="21" t="s">
        <v>36</v>
      </c>
      <c r="B60" s="22" t="s">
        <v>37</v>
      </c>
      <c r="C60" s="19">
        <v>0.122</v>
      </c>
      <c r="D60" s="19">
        <v>0.42199999999999999</v>
      </c>
      <c r="E60" s="19">
        <v>7.0000000000000001E-3</v>
      </c>
      <c r="F60" s="19">
        <v>0.11600000000000001</v>
      </c>
      <c r="G60" s="19">
        <v>0.22</v>
      </c>
      <c r="H60" s="19">
        <v>0.113</v>
      </c>
      <c r="I60" s="19">
        <v>0.108</v>
      </c>
      <c r="J60" s="19">
        <v>0.39800000000000002</v>
      </c>
      <c r="K60" s="19" t="s">
        <v>383</v>
      </c>
      <c r="L60" s="19">
        <v>0.14599999999999999</v>
      </c>
      <c r="M60" s="19">
        <v>0.20399999999999999</v>
      </c>
      <c r="N60" s="19">
        <v>0.14399999999999999</v>
      </c>
      <c r="O60" s="19">
        <v>0.16800000000000001</v>
      </c>
      <c r="P60" s="19">
        <v>0.32100000000000001</v>
      </c>
      <c r="Q60" s="19" t="s">
        <v>383</v>
      </c>
      <c r="R60" s="19">
        <v>6.7000000000000004E-2</v>
      </c>
      <c r="S60" s="19">
        <v>0.254</v>
      </c>
      <c r="T60" s="19">
        <v>0.19</v>
      </c>
      <c r="U60" s="19">
        <v>0.123</v>
      </c>
      <c r="V60" s="19">
        <v>0.33100000000000002</v>
      </c>
      <c r="W60" s="19">
        <v>3.0000000000000001E-3</v>
      </c>
      <c r="X60" s="19">
        <v>0.09</v>
      </c>
      <c r="Y60" s="19">
        <v>0.17699999999999988</v>
      </c>
      <c r="Z60" s="19">
        <v>0.27600000000000002</v>
      </c>
    </row>
    <row r="61" spans="1:26" ht="12.75" customHeight="1" x14ac:dyDescent="0.2">
      <c r="A61" s="28" t="s">
        <v>413</v>
      </c>
      <c r="B61" s="28" t="s">
        <v>80</v>
      </c>
      <c r="C61" s="27">
        <v>0.24800000000000011</v>
      </c>
      <c r="D61" s="27">
        <v>0.37</v>
      </c>
      <c r="E61" s="27">
        <v>8.9999999999999993E-3</v>
      </c>
      <c r="F61" s="27">
        <v>0.124</v>
      </c>
      <c r="G61" s="27">
        <v>0.18</v>
      </c>
      <c r="H61" s="27">
        <v>6.9000000000000006E-2</v>
      </c>
      <c r="I61" s="27">
        <v>0.22</v>
      </c>
      <c r="J61" s="27">
        <v>0.33200000000000002</v>
      </c>
      <c r="K61" s="27">
        <v>1.2E-2</v>
      </c>
      <c r="L61" s="27">
        <v>0.114</v>
      </c>
      <c r="M61" s="27">
        <v>0.1969999999999999</v>
      </c>
      <c r="N61" s="27">
        <v>0.125</v>
      </c>
      <c r="O61" s="27">
        <v>0.28699999999999998</v>
      </c>
      <c r="P61" s="27">
        <v>0.2070000000000001</v>
      </c>
      <c r="Q61" s="27">
        <v>1.4999999999999999E-2</v>
      </c>
      <c r="R61" s="27">
        <v>5.8000000000000003E-2</v>
      </c>
      <c r="S61" s="27">
        <v>0.19</v>
      </c>
      <c r="T61" s="27">
        <v>0.24299999999999999</v>
      </c>
      <c r="U61" s="27">
        <v>0.28899999999999998</v>
      </c>
      <c r="V61" s="27">
        <v>0.217</v>
      </c>
      <c r="W61" s="27">
        <v>1.9E-2</v>
      </c>
      <c r="X61" s="27">
        <v>5.6000000000000001E-2</v>
      </c>
      <c r="Y61" s="27">
        <v>0.17899999999999999</v>
      </c>
      <c r="Z61" s="27">
        <v>0.24</v>
      </c>
    </row>
    <row r="62" spans="1:26" ht="12.75" customHeight="1" x14ac:dyDescent="0.2">
      <c r="A62" s="21" t="s">
        <v>79</v>
      </c>
      <c r="B62" s="22" t="s">
        <v>80</v>
      </c>
      <c r="C62" s="19">
        <v>0.24800000000000011</v>
      </c>
      <c r="D62" s="19">
        <v>0.37</v>
      </c>
      <c r="E62" s="19">
        <v>8.9999999999999993E-3</v>
      </c>
      <c r="F62" s="19">
        <v>0.124</v>
      </c>
      <c r="G62" s="19">
        <v>0.18</v>
      </c>
      <c r="H62" s="19">
        <v>6.9000000000000006E-2</v>
      </c>
      <c r="I62" s="19">
        <v>0.22</v>
      </c>
      <c r="J62" s="19">
        <v>0.33200000000000002</v>
      </c>
      <c r="K62" s="19">
        <v>1.2E-2</v>
      </c>
      <c r="L62" s="19">
        <v>0.114</v>
      </c>
      <c r="M62" s="19">
        <v>0.1969999999999999</v>
      </c>
      <c r="N62" s="19">
        <v>0.125</v>
      </c>
      <c r="O62" s="19">
        <v>0.28699999999999998</v>
      </c>
      <c r="P62" s="19">
        <v>0.2070000000000001</v>
      </c>
      <c r="Q62" s="19">
        <v>1.4999999999999999E-2</v>
      </c>
      <c r="R62" s="19">
        <v>5.8000000000000003E-2</v>
      </c>
      <c r="S62" s="19">
        <v>0.19</v>
      </c>
      <c r="T62" s="19">
        <v>0.24299999999999999</v>
      </c>
      <c r="U62" s="19">
        <v>0.28899999999999998</v>
      </c>
      <c r="V62" s="19">
        <v>0.217</v>
      </c>
      <c r="W62" s="19">
        <v>1.9E-2</v>
      </c>
      <c r="X62" s="19">
        <v>5.6000000000000001E-2</v>
      </c>
      <c r="Y62" s="19">
        <v>0.17899999999999999</v>
      </c>
      <c r="Z62" s="19">
        <v>0.24</v>
      </c>
    </row>
    <row r="63" spans="1:26" ht="12.75" customHeight="1" x14ac:dyDescent="0.2">
      <c r="A63" s="28" t="s">
        <v>414</v>
      </c>
      <c r="B63" s="28" t="s">
        <v>377</v>
      </c>
      <c r="C63" s="27">
        <v>0.24</v>
      </c>
      <c r="D63" s="27">
        <v>0.29299999999999998</v>
      </c>
      <c r="E63" s="27">
        <v>1.4E-2</v>
      </c>
      <c r="F63" s="27">
        <v>0.13800000000000001</v>
      </c>
      <c r="G63" s="27">
        <v>0.222</v>
      </c>
      <c r="H63" s="27">
        <v>9.2999999999999999E-2</v>
      </c>
      <c r="I63" s="27">
        <v>0.20100000000000001</v>
      </c>
      <c r="J63" s="27">
        <v>0.253</v>
      </c>
      <c r="K63" s="27">
        <v>1.2999999999999999E-2</v>
      </c>
      <c r="L63" s="27">
        <v>0.126</v>
      </c>
      <c r="M63" s="27">
        <v>0.255</v>
      </c>
      <c r="N63" s="27">
        <v>0.152</v>
      </c>
      <c r="O63" s="27">
        <v>0.27400000000000002</v>
      </c>
      <c r="P63" s="27">
        <v>0.183</v>
      </c>
      <c r="Q63" s="27">
        <v>8.0000000000000002E-3</v>
      </c>
      <c r="R63" s="27">
        <v>6.3E-2</v>
      </c>
      <c r="S63" s="27">
        <v>0.1999999999999999</v>
      </c>
      <c r="T63" s="27">
        <v>0.27200000000000002</v>
      </c>
      <c r="U63" s="27">
        <v>0.25900000000000001</v>
      </c>
      <c r="V63" s="27">
        <v>0.183</v>
      </c>
      <c r="W63" s="27">
        <v>8.0000000000000002E-3</v>
      </c>
      <c r="X63" s="27">
        <v>6.4000000000000001E-2</v>
      </c>
      <c r="Y63" s="27">
        <v>0.215</v>
      </c>
      <c r="Z63" s="27">
        <v>0.27100000000000002</v>
      </c>
    </row>
    <row r="64" spans="1:26" ht="12.75" customHeight="1" x14ac:dyDescent="0.2">
      <c r="A64" s="21" t="s">
        <v>87</v>
      </c>
      <c r="B64" s="22" t="s">
        <v>88</v>
      </c>
      <c r="C64" s="19">
        <v>0.12</v>
      </c>
      <c r="D64" s="19">
        <v>0.32300000000000001</v>
      </c>
      <c r="E64" s="19">
        <v>1.9E-2</v>
      </c>
      <c r="F64" s="19">
        <v>0.17299999999999999</v>
      </c>
      <c r="G64" s="19">
        <v>0.25800000000000001</v>
      </c>
      <c r="H64" s="19">
        <v>0.107</v>
      </c>
      <c r="I64" s="19">
        <v>0.09</v>
      </c>
      <c r="J64" s="19">
        <v>0.26900000000000002</v>
      </c>
      <c r="K64" s="19">
        <v>1.4999999999999999E-2</v>
      </c>
      <c r="L64" s="19">
        <v>0.157</v>
      </c>
      <c r="M64" s="19">
        <v>0.30599999999999999</v>
      </c>
      <c r="N64" s="19">
        <v>0.16300000000000001</v>
      </c>
      <c r="O64" s="19">
        <v>0.14000000000000001</v>
      </c>
      <c r="P64" s="19">
        <v>0.20699999999999999</v>
      </c>
      <c r="Q64" s="19">
        <v>7.9999999999998874E-3</v>
      </c>
      <c r="R64" s="19">
        <v>7.5999999999999998E-2</v>
      </c>
      <c r="S64" s="19">
        <v>0.25700000000000001</v>
      </c>
      <c r="T64" s="19">
        <v>0.312</v>
      </c>
      <c r="U64" s="19">
        <v>0.13800000000000001</v>
      </c>
      <c r="V64" s="19">
        <v>0.21099999999999999</v>
      </c>
      <c r="W64" s="19">
        <v>0.01</v>
      </c>
      <c r="X64" s="19">
        <v>7.3999999999999996E-2</v>
      </c>
      <c r="Y64" s="19">
        <v>0.27600000000000002</v>
      </c>
      <c r="Z64" s="19">
        <v>0.29099999999999987</v>
      </c>
    </row>
    <row r="65" spans="1:26" ht="12.75" customHeight="1" x14ac:dyDescent="0.2">
      <c r="A65" s="21" t="s">
        <v>89</v>
      </c>
      <c r="B65" s="23" t="s">
        <v>90</v>
      </c>
      <c r="C65" s="19">
        <v>0.317</v>
      </c>
      <c r="D65" s="19">
        <v>0.23499999999999999</v>
      </c>
      <c r="E65" s="19">
        <v>1.7999999999999999E-2</v>
      </c>
      <c r="F65" s="19">
        <v>0.128</v>
      </c>
      <c r="G65" s="19">
        <v>0.21099999999999999</v>
      </c>
      <c r="H65" s="19">
        <v>9.0999999999999998E-2</v>
      </c>
      <c r="I65" s="19">
        <v>0.28499999999999998</v>
      </c>
      <c r="J65" s="19">
        <v>0.20499999999999999</v>
      </c>
      <c r="K65" s="19">
        <v>1.7000000000000001E-2</v>
      </c>
      <c r="L65" s="19">
        <v>0.107</v>
      </c>
      <c r="M65" s="19">
        <v>0.23599999999999999</v>
      </c>
      <c r="N65" s="19">
        <v>0.15</v>
      </c>
      <c r="O65" s="19">
        <v>0.39200000000000002</v>
      </c>
      <c r="P65" s="19">
        <v>0.12999999999999989</v>
      </c>
      <c r="Q65" s="19">
        <v>5.0000000000000001E-3</v>
      </c>
      <c r="R65" s="19">
        <v>3.9E-2</v>
      </c>
      <c r="S65" s="19">
        <v>0.16600000000000001</v>
      </c>
      <c r="T65" s="19">
        <v>0.26800000000000002</v>
      </c>
      <c r="U65" s="19">
        <v>0.36399999999999999</v>
      </c>
      <c r="V65" s="19">
        <v>0.122</v>
      </c>
      <c r="W65" s="19">
        <v>1.2999999999999999E-2</v>
      </c>
      <c r="X65" s="19">
        <v>3.5999999999999997E-2</v>
      </c>
      <c r="Y65" s="19">
        <v>0.19299999999999989</v>
      </c>
      <c r="Z65" s="19">
        <v>0.27200000000000002</v>
      </c>
    </row>
    <row r="66" spans="1:26" ht="25.5" customHeight="1" x14ac:dyDescent="0.2">
      <c r="A66" s="21" t="s">
        <v>91</v>
      </c>
      <c r="B66" s="23" t="s">
        <v>92</v>
      </c>
      <c r="C66" s="19">
        <v>0.27700000000000002</v>
      </c>
      <c r="D66" s="19">
        <v>0.27100000000000002</v>
      </c>
      <c r="E66" s="19">
        <v>1.4E-2</v>
      </c>
      <c r="F66" s="19">
        <v>0.13200000000000001</v>
      </c>
      <c r="G66" s="19">
        <v>0.22</v>
      </c>
      <c r="H66" s="19">
        <v>8.5999999999999993E-2</v>
      </c>
      <c r="I66" s="19">
        <v>0.23400000000000001</v>
      </c>
      <c r="J66" s="19">
        <v>0.23100000000000001</v>
      </c>
      <c r="K66" s="19">
        <v>1.2999999999999999E-2</v>
      </c>
      <c r="L66" s="19">
        <v>0.122</v>
      </c>
      <c r="M66" s="19">
        <v>0.247</v>
      </c>
      <c r="N66" s="19">
        <v>0.15299999999999989</v>
      </c>
      <c r="O66" s="19">
        <v>0.39100000000000001</v>
      </c>
      <c r="P66" s="19">
        <v>0.11799999999999999</v>
      </c>
      <c r="Q66" s="19">
        <v>1.2E-2</v>
      </c>
      <c r="R66" s="19">
        <v>4.7E-2</v>
      </c>
      <c r="S66" s="19">
        <v>0.152</v>
      </c>
      <c r="T66" s="19">
        <v>0.27999999999999992</v>
      </c>
      <c r="U66" s="19">
        <v>0.378</v>
      </c>
      <c r="V66" s="19">
        <v>0.111</v>
      </c>
      <c r="W66" s="19">
        <v>5.0000000000000001E-3</v>
      </c>
      <c r="X66" s="19">
        <v>4.3999999999999997E-2</v>
      </c>
      <c r="Y66" s="19">
        <v>0.16</v>
      </c>
      <c r="Z66" s="19">
        <v>0.30199999999999999</v>
      </c>
    </row>
    <row r="67" spans="1:26" ht="12.75" customHeight="1" x14ac:dyDescent="0.2">
      <c r="A67" s="21" t="s">
        <v>42</v>
      </c>
      <c r="B67" s="23" t="s">
        <v>43</v>
      </c>
      <c r="C67" s="19">
        <v>0.437</v>
      </c>
      <c r="D67" s="19">
        <v>0.23699999999999999</v>
      </c>
      <c r="E67" s="19" t="s">
        <v>383</v>
      </c>
      <c r="F67" s="19">
        <v>7.3999999999999996E-2</v>
      </c>
      <c r="G67" s="19">
        <v>0.14099999999999999</v>
      </c>
      <c r="H67" s="19">
        <v>0.111</v>
      </c>
      <c r="I67" s="19">
        <v>0.38600000000000001</v>
      </c>
      <c r="J67" s="19">
        <v>0.27300000000000002</v>
      </c>
      <c r="K67" s="19">
        <v>1.4999999999999999E-2</v>
      </c>
      <c r="L67" s="19">
        <v>6.8000000000000005E-2</v>
      </c>
      <c r="M67" s="19">
        <v>0.121</v>
      </c>
      <c r="N67" s="19">
        <v>0.13700000000000001</v>
      </c>
      <c r="O67" s="19">
        <v>0.42099999999999999</v>
      </c>
      <c r="P67" s="19">
        <v>0.158</v>
      </c>
      <c r="Q67" s="19">
        <v>8.9999999999999993E-3</v>
      </c>
      <c r="R67" s="19">
        <v>4.3999999999999997E-2</v>
      </c>
      <c r="S67" s="19">
        <v>0.14000000000000001</v>
      </c>
      <c r="T67" s="19">
        <v>0.22800000000000001</v>
      </c>
      <c r="U67" s="19">
        <v>0.5</v>
      </c>
      <c r="V67" s="19">
        <v>8.7999999999999995E-2</v>
      </c>
      <c r="W67" s="19" t="s">
        <v>383</v>
      </c>
      <c r="X67" s="19">
        <v>4.9000000000000002E-2</v>
      </c>
      <c r="Y67" s="19">
        <v>0.128</v>
      </c>
      <c r="Z67" s="19">
        <v>0.23499999999999999</v>
      </c>
    </row>
    <row r="68" spans="1:26" ht="12.75" customHeight="1" x14ac:dyDescent="0.2">
      <c r="A68" s="21" t="s">
        <v>93</v>
      </c>
      <c r="B68" s="23" t="s">
        <v>94</v>
      </c>
      <c r="C68" s="19">
        <v>0.31599999999999989</v>
      </c>
      <c r="D68" s="19">
        <v>0.27700000000000002</v>
      </c>
      <c r="E68" s="19">
        <v>8.0000000000000002E-3</v>
      </c>
      <c r="F68" s="19">
        <v>0.127</v>
      </c>
      <c r="G68" s="19">
        <v>0.20100000000000001</v>
      </c>
      <c r="H68" s="19">
        <v>7.0999999999999994E-2</v>
      </c>
      <c r="I68" s="19">
        <v>0.26200000000000001</v>
      </c>
      <c r="J68" s="19">
        <v>0.23899999999999999</v>
      </c>
      <c r="K68" s="19">
        <v>7.0000000000000001E-3</v>
      </c>
      <c r="L68" s="19">
        <v>0.127</v>
      </c>
      <c r="M68" s="19">
        <v>0.217</v>
      </c>
      <c r="N68" s="19">
        <v>0.14799999999999999</v>
      </c>
      <c r="O68" s="19">
        <v>0.34399999999999997</v>
      </c>
      <c r="P68" s="19">
        <v>0.159</v>
      </c>
      <c r="Q68" s="19">
        <v>8.9999999999999993E-3</v>
      </c>
      <c r="R68" s="19">
        <v>5.6000000000000001E-2</v>
      </c>
      <c r="S68" s="19">
        <v>0.161</v>
      </c>
      <c r="T68" s="19">
        <v>0.27100000000000002</v>
      </c>
      <c r="U68" s="19">
        <v>0.32100000000000001</v>
      </c>
      <c r="V68" s="19">
        <v>0.16300000000000001</v>
      </c>
      <c r="W68" s="19">
        <v>6.0000000000000001E-3</v>
      </c>
      <c r="X68" s="19">
        <v>6.4000000000000001E-2</v>
      </c>
      <c r="Y68" s="19">
        <v>0.19700000000000001</v>
      </c>
      <c r="Z68" s="19">
        <v>0.249</v>
      </c>
    </row>
    <row r="69" spans="1:26" ht="12.75" customHeight="1" x14ac:dyDescent="0.2">
      <c r="A69" s="21" t="s">
        <v>95</v>
      </c>
      <c r="B69" s="23" t="s">
        <v>96</v>
      </c>
      <c r="C69" s="19">
        <v>0.29499999999999998</v>
      </c>
      <c r="D69" s="19">
        <v>0.30199999999999999</v>
      </c>
      <c r="E69" s="19">
        <v>0.01</v>
      </c>
      <c r="F69" s="19">
        <v>0.109</v>
      </c>
      <c r="G69" s="19">
        <v>0.19600000000000001</v>
      </c>
      <c r="H69" s="19">
        <v>8.7999999999999995E-2</v>
      </c>
      <c r="I69" s="19">
        <v>0.25</v>
      </c>
      <c r="J69" s="19">
        <v>0.27</v>
      </c>
      <c r="K69" s="19">
        <v>1.0999999999999999E-2</v>
      </c>
      <c r="L69" s="19">
        <v>0.1</v>
      </c>
      <c r="M69" s="19">
        <v>0.22700000000000001</v>
      </c>
      <c r="N69" s="19">
        <v>0.14199999999999999</v>
      </c>
      <c r="O69" s="19">
        <v>0.28399999999999997</v>
      </c>
      <c r="P69" s="19">
        <v>0.22</v>
      </c>
      <c r="Q69" s="19">
        <v>7.0000000000000001E-3</v>
      </c>
      <c r="R69" s="19">
        <v>6.9000000000000006E-2</v>
      </c>
      <c r="S69" s="19">
        <v>0.192</v>
      </c>
      <c r="T69" s="19">
        <v>0.22800000000000001</v>
      </c>
      <c r="U69" s="19">
        <v>0.25600000000000001</v>
      </c>
      <c r="V69" s="19">
        <v>0.223</v>
      </c>
      <c r="W69" s="19">
        <v>8.0000000000000002E-3</v>
      </c>
      <c r="X69" s="19">
        <v>7.0000000000000007E-2</v>
      </c>
      <c r="Y69" s="19">
        <v>0.19500000000000001</v>
      </c>
      <c r="Z69" s="19">
        <v>0.248</v>
      </c>
    </row>
    <row r="70" spans="1:26" ht="12.75" customHeight="1" x14ac:dyDescent="0.2">
      <c r="A70" s="21" t="s">
        <v>97</v>
      </c>
      <c r="B70" s="23" t="s">
        <v>6</v>
      </c>
      <c r="C70" s="19">
        <v>0.20399999999999999</v>
      </c>
      <c r="D70" s="19">
        <v>0.42599999999999999</v>
      </c>
      <c r="E70" s="19">
        <v>1.7999999999999888E-2</v>
      </c>
      <c r="F70" s="19">
        <v>0.111</v>
      </c>
      <c r="G70" s="19">
        <v>0.16700000000000001</v>
      </c>
      <c r="H70" s="19">
        <v>7.3999999999999996E-2</v>
      </c>
      <c r="I70" s="19">
        <v>0.11799999999999999</v>
      </c>
      <c r="J70" s="19">
        <v>0.39200000000000002</v>
      </c>
      <c r="K70" s="19" t="s">
        <v>383</v>
      </c>
      <c r="L70" s="19">
        <v>0.13700000000000001</v>
      </c>
      <c r="M70" s="19">
        <v>0.216</v>
      </c>
      <c r="N70" s="19">
        <v>0.13700000000000001</v>
      </c>
      <c r="O70" s="19">
        <v>0.128</v>
      </c>
      <c r="P70" s="19">
        <v>0.28199999999999997</v>
      </c>
      <c r="Q70" s="19" t="s">
        <v>383</v>
      </c>
      <c r="R70" s="19">
        <v>0.28199999999999997</v>
      </c>
      <c r="S70" s="19">
        <v>0.128</v>
      </c>
      <c r="T70" s="19">
        <v>0.1800000000000001</v>
      </c>
      <c r="U70" s="19">
        <v>0.21199999999999999</v>
      </c>
      <c r="V70" s="19">
        <v>0.24199999999999999</v>
      </c>
      <c r="W70" s="19" t="s">
        <v>383</v>
      </c>
      <c r="X70" s="19">
        <v>0.36399999999999999</v>
      </c>
      <c r="Y70" s="19">
        <v>9.0999999999999998E-2</v>
      </c>
      <c r="Z70" s="19">
        <v>9.0999999999999998E-2</v>
      </c>
    </row>
    <row r="71" spans="1:26" ht="12.75" customHeight="1" x14ac:dyDescent="0.2">
      <c r="A71" s="28" t="s">
        <v>415</v>
      </c>
      <c r="B71" s="28" t="s">
        <v>378</v>
      </c>
      <c r="C71" s="27">
        <v>0.247</v>
      </c>
      <c r="D71" s="27">
        <v>0.39900000000000002</v>
      </c>
      <c r="E71" s="27">
        <v>1.0999999999999999E-2</v>
      </c>
      <c r="F71" s="27">
        <v>0.16</v>
      </c>
      <c r="G71" s="27">
        <v>0.13900000000000001</v>
      </c>
      <c r="H71" s="27">
        <v>4.3999999999999997E-2</v>
      </c>
      <c r="I71" s="27">
        <v>0.222</v>
      </c>
      <c r="J71" s="27">
        <v>0.35299999999999998</v>
      </c>
      <c r="K71" s="27">
        <v>1.2999999999999999E-2</v>
      </c>
      <c r="L71" s="27">
        <v>0.15200000000000005</v>
      </c>
      <c r="M71" s="27">
        <v>0.17800000000000005</v>
      </c>
      <c r="N71" s="27">
        <v>8.2000000000000003E-2</v>
      </c>
      <c r="O71" s="27">
        <v>0.28199999999999997</v>
      </c>
      <c r="P71" s="27">
        <v>0.22700000000000001</v>
      </c>
      <c r="Q71" s="27">
        <v>7.0000000000000001E-3</v>
      </c>
      <c r="R71" s="27">
        <v>0.08</v>
      </c>
      <c r="S71" s="27">
        <v>0.17599999999999999</v>
      </c>
      <c r="T71" s="27">
        <v>0.22800000000000001</v>
      </c>
      <c r="U71" s="27">
        <v>0.26600000000000001</v>
      </c>
      <c r="V71" s="27">
        <v>0.23699999999999999</v>
      </c>
      <c r="W71" s="27">
        <v>1.2E-2</v>
      </c>
      <c r="X71" s="27">
        <v>8.7999999999999995E-2</v>
      </c>
      <c r="Y71" s="27">
        <v>0.19600000000000001</v>
      </c>
      <c r="Z71" s="27">
        <v>0.20100000000000001</v>
      </c>
    </row>
    <row r="72" spans="1:26" ht="12.75" customHeight="1" x14ac:dyDescent="0.2">
      <c r="A72" s="21" t="s">
        <v>48</v>
      </c>
      <c r="B72" s="22" t="s">
        <v>49</v>
      </c>
      <c r="C72" s="19">
        <v>0.48599999999999999</v>
      </c>
      <c r="D72" s="19">
        <v>0.20799999999999999</v>
      </c>
      <c r="E72" s="19">
        <v>8.9999999999999993E-3</v>
      </c>
      <c r="F72" s="19">
        <v>8.5999999999999993E-2</v>
      </c>
      <c r="G72" s="19">
        <v>0.14099999999999999</v>
      </c>
      <c r="H72" s="19">
        <v>7.0000000000000007E-2</v>
      </c>
      <c r="I72" s="19">
        <v>0.40899999999999997</v>
      </c>
      <c r="J72" s="19">
        <v>0.218</v>
      </c>
      <c r="K72" s="19">
        <v>0.01</v>
      </c>
      <c r="L72" s="19">
        <v>0.10199999999999999</v>
      </c>
      <c r="M72" s="19">
        <v>0.13200000000000001</v>
      </c>
      <c r="N72" s="19">
        <v>0.129</v>
      </c>
      <c r="O72" s="19">
        <v>0.40799999999999997</v>
      </c>
      <c r="P72" s="19">
        <v>0.129</v>
      </c>
      <c r="Q72" s="19" t="s">
        <v>383</v>
      </c>
      <c r="R72" s="19">
        <v>5.5E-2</v>
      </c>
      <c r="S72" s="19">
        <v>0.188</v>
      </c>
      <c r="T72" s="19">
        <v>0.22</v>
      </c>
      <c r="U72" s="19">
        <v>0.47099999999999997</v>
      </c>
      <c r="V72" s="19">
        <v>0.16200000000000001</v>
      </c>
      <c r="W72" s="19">
        <v>5.0000000000000001E-3</v>
      </c>
      <c r="X72" s="19">
        <v>2.3999999999999889E-2</v>
      </c>
      <c r="Y72" s="19">
        <v>0.14199999999999999</v>
      </c>
      <c r="Z72" s="19">
        <v>0.19600000000000001</v>
      </c>
    </row>
    <row r="73" spans="1:26" ht="12.75" customHeight="1" x14ac:dyDescent="0.2">
      <c r="A73" s="21" t="s">
        <v>98</v>
      </c>
      <c r="B73" s="22" t="s">
        <v>99</v>
      </c>
      <c r="C73" s="19">
        <v>0.26700000000000002</v>
      </c>
      <c r="D73" s="19">
        <v>0.39200000000000002</v>
      </c>
      <c r="E73" s="19">
        <v>4.2000000000000003E-2</v>
      </c>
      <c r="F73" s="19">
        <v>8.3000000000000004E-2</v>
      </c>
      <c r="G73" s="19">
        <v>0.158</v>
      </c>
      <c r="H73" s="19">
        <v>5.8000000000000003E-2</v>
      </c>
      <c r="I73" s="19">
        <v>0.252</v>
      </c>
      <c r="J73" s="19">
        <v>0.36099999999999999</v>
      </c>
      <c r="K73" s="19" t="s">
        <v>383</v>
      </c>
      <c r="L73" s="19">
        <v>2.7E-2</v>
      </c>
      <c r="M73" s="19">
        <v>0.24299999999999999</v>
      </c>
      <c r="N73" s="19">
        <v>0.11700000000000001</v>
      </c>
      <c r="O73" s="19">
        <v>0.38600000000000001</v>
      </c>
      <c r="P73" s="19">
        <v>0.20799999999999999</v>
      </c>
      <c r="Q73" s="19" t="s">
        <v>383</v>
      </c>
      <c r="R73" s="19">
        <v>3.1E-2</v>
      </c>
      <c r="S73" s="19">
        <v>0.13500000000000001</v>
      </c>
      <c r="T73" s="19">
        <v>0.24</v>
      </c>
      <c r="U73" s="19">
        <v>0.29599999999999999</v>
      </c>
      <c r="V73" s="19">
        <v>0.17299999999999999</v>
      </c>
      <c r="W73" s="19" t="s">
        <v>383</v>
      </c>
      <c r="X73" s="19">
        <v>6.2E-2</v>
      </c>
      <c r="Y73" s="19">
        <v>0.222</v>
      </c>
      <c r="Z73" s="19">
        <v>0.247</v>
      </c>
    </row>
    <row r="74" spans="1:26" ht="25.5" customHeight="1" x14ac:dyDescent="0.2">
      <c r="A74" s="21" t="s">
        <v>130</v>
      </c>
      <c r="B74" s="22" t="s">
        <v>131</v>
      </c>
      <c r="C74" s="19">
        <v>0.625</v>
      </c>
      <c r="D74" s="19">
        <v>0.24</v>
      </c>
      <c r="E74" s="19" t="s">
        <v>383</v>
      </c>
      <c r="F74" s="19">
        <v>6.6000000000000003E-2</v>
      </c>
      <c r="G74" s="19">
        <v>5.1999999999999998E-2</v>
      </c>
      <c r="H74" s="19">
        <v>1.7000000000000001E-2</v>
      </c>
      <c r="I74" s="19">
        <v>0.54700000000000004</v>
      </c>
      <c r="J74" s="19">
        <v>0.217</v>
      </c>
      <c r="K74" s="19">
        <v>7.0000000000000001E-3</v>
      </c>
      <c r="L74" s="19">
        <v>6.2E-2</v>
      </c>
      <c r="M74" s="19">
        <v>0.10200000000000012</v>
      </c>
      <c r="N74" s="19">
        <v>6.5000000000000002E-2</v>
      </c>
      <c r="O74" s="19">
        <v>0.41899999999999998</v>
      </c>
      <c r="P74" s="19">
        <v>0.26400000000000001</v>
      </c>
      <c r="Q74" s="19">
        <v>2.3E-2</v>
      </c>
      <c r="R74" s="19">
        <v>5.3999999999999999E-2</v>
      </c>
      <c r="S74" s="19">
        <v>8.8999999999999996E-2</v>
      </c>
      <c r="T74" s="19">
        <v>0.151</v>
      </c>
      <c r="U74" s="19">
        <v>0.45100000000000001</v>
      </c>
      <c r="V74" s="19">
        <v>0.24099999999999999</v>
      </c>
      <c r="W74" s="19">
        <v>2.5000000000000001E-2</v>
      </c>
      <c r="X74" s="19">
        <v>3.7999999999999999E-2</v>
      </c>
      <c r="Y74" s="19">
        <v>0.11</v>
      </c>
      <c r="Z74" s="19">
        <v>0.13500000000000001</v>
      </c>
    </row>
    <row r="75" spans="1:26" ht="12.75" customHeight="1" x14ac:dyDescent="0.2">
      <c r="A75" s="21" t="s">
        <v>11</v>
      </c>
      <c r="B75" s="22" t="s">
        <v>12</v>
      </c>
      <c r="C75" s="19">
        <v>0.18700000000000011</v>
      </c>
      <c r="D75" s="19">
        <v>0.437</v>
      </c>
      <c r="E75" s="19">
        <v>0.01</v>
      </c>
      <c r="F75" s="19">
        <v>0.22500000000000001</v>
      </c>
      <c r="G75" s="19">
        <v>0.11600000000000001</v>
      </c>
      <c r="H75" s="19">
        <v>2.5000000000000001E-2</v>
      </c>
      <c r="I75" s="19">
        <v>0.221</v>
      </c>
      <c r="J75" s="19">
        <v>0.36299999999999999</v>
      </c>
      <c r="K75" s="19">
        <v>1.2999999999999999E-2</v>
      </c>
      <c r="L75" s="19">
        <v>0.17899999999999999</v>
      </c>
      <c r="M75" s="19">
        <v>0.16500000000000001</v>
      </c>
      <c r="N75" s="19">
        <v>5.8999999999999997E-2</v>
      </c>
      <c r="O75" s="19">
        <v>0.313</v>
      </c>
      <c r="P75" s="19">
        <v>0.22900000000000001</v>
      </c>
      <c r="Q75" s="19">
        <v>8.0000000000000002E-3</v>
      </c>
      <c r="R75" s="19">
        <v>0.04</v>
      </c>
      <c r="S75" s="19">
        <v>0.157</v>
      </c>
      <c r="T75" s="19">
        <v>0.253</v>
      </c>
      <c r="U75" s="19">
        <v>0.26600000000000013</v>
      </c>
      <c r="V75" s="19">
        <v>0.20499999999999999</v>
      </c>
      <c r="W75" s="19" t="s">
        <v>383</v>
      </c>
      <c r="X75" s="19">
        <v>6.7000000000000004E-2</v>
      </c>
      <c r="Y75" s="19">
        <v>0.219</v>
      </c>
      <c r="Z75" s="19">
        <v>0.24299999999999999</v>
      </c>
    </row>
    <row r="76" spans="1:26" ht="12.75" customHeight="1" x14ac:dyDescent="0.2">
      <c r="A76" s="21" t="s">
        <v>100</v>
      </c>
      <c r="B76" s="22" t="s">
        <v>101</v>
      </c>
      <c r="C76" s="19">
        <v>0.19500000000000001</v>
      </c>
      <c r="D76" s="19">
        <v>0.46600000000000003</v>
      </c>
      <c r="E76" s="19">
        <v>1.2E-2</v>
      </c>
      <c r="F76" s="19">
        <v>0.16700000000000001</v>
      </c>
      <c r="G76" s="19">
        <v>0.128</v>
      </c>
      <c r="H76" s="19">
        <v>3.2000000000000001E-2</v>
      </c>
      <c r="I76" s="19">
        <v>0.17</v>
      </c>
      <c r="J76" s="19">
        <v>0.42299999999999999</v>
      </c>
      <c r="K76" s="19">
        <v>1.4999999999999999E-2</v>
      </c>
      <c r="L76" s="19">
        <v>0.16500000000000001</v>
      </c>
      <c r="M76" s="19">
        <v>0.16400000000000001</v>
      </c>
      <c r="N76" s="19">
        <v>6.2999999999999889E-2</v>
      </c>
      <c r="O76" s="19">
        <v>0.23899999999999999</v>
      </c>
      <c r="P76" s="19">
        <v>0.26200000000000001</v>
      </c>
      <c r="Q76" s="19">
        <v>6.0000000000000001E-3</v>
      </c>
      <c r="R76" s="19">
        <v>9.4E-2</v>
      </c>
      <c r="S76" s="19">
        <v>0.18099999999999999</v>
      </c>
      <c r="T76" s="19">
        <v>0.218</v>
      </c>
      <c r="U76" s="19">
        <v>0.219</v>
      </c>
      <c r="V76" s="19">
        <v>0.27200000000000002</v>
      </c>
      <c r="W76" s="19">
        <v>1.0999999999999999E-2</v>
      </c>
      <c r="X76" s="19">
        <v>0.108</v>
      </c>
      <c r="Y76" s="19">
        <v>0.20599999999999999</v>
      </c>
      <c r="Z76" s="19">
        <v>0.184</v>
      </c>
    </row>
    <row r="77" spans="1:26" ht="12.75" customHeight="1" x14ac:dyDescent="0.2">
      <c r="A77" s="21" t="s">
        <v>102</v>
      </c>
      <c r="B77" s="22" t="s">
        <v>103</v>
      </c>
      <c r="C77" s="19">
        <v>0.24099999999999999</v>
      </c>
      <c r="D77" s="19">
        <v>0.28199999999999997</v>
      </c>
      <c r="E77" s="19">
        <v>1.0999999999999999E-2</v>
      </c>
      <c r="F77" s="19">
        <v>0.17399999999999999</v>
      </c>
      <c r="G77" s="19">
        <v>0.20699999999999999</v>
      </c>
      <c r="H77" s="19">
        <v>8.5000000000000006E-2</v>
      </c>
      <c r="I77" s="19">
        <v>0.22600000000000001</v>
      </c>
      <c r="J77" s="19">
        <v>0.215</v>
      </c>
      <c r="K77" s="19">
        <v>1.4E-2</v>
      </c>
      <c r="L77" s="19">
        <v>0.157</v>
      </c>
      <c r="M77" s="19">
        <v>0.253</v>
      </c>
      <c r="N77" s="19">
        <v>0.13500000000000001</v>
      </c>
      <c r="O77" s="19">
        <v>0.31799999999999989</v>
      </c>
      <c r="P77" s="19">
        <v>0.13700000000000001</v>
      </c>
      <c r="Q77" s="19">
        <v>7.0000000000000001E-3</v>
      </c>
      <c r="R77" s="19">
        <v>6.5000000000000002E-2</v>
      </c>
      <c r="S77" s="19">
        <v>0.19500000000000001</v>
      </c>
      <c r="T77" s="19">
        <v>0.27800000000000002</v>
      </c>
      <c r="U77" s="19">
        <v>0.29499999999999987</v>
      </c>
      <c r="V77" s="19">
        <v>0.16500000000000001</v>
      </c>
      <c r="W77" s="19">
        <v>1.4999999999999999E-2</v>
      </c>
      <c r="X77" s="19">
        <v>6.6000000000000003E-2</v>
      </c>
      <c r="Y77" s="19">
        <v>0.20100000000000001</v>
      </c>
      <c r="Z77" s="19">
        <v>0.25800000000000001</v>
      </c>
    </row>
    <row r="78" spans="1:26" ht="12.75" customHeight="1" x14ac:dyDescent="0.2">
      <c r="A78" s="28" t="s">
        <v>416</v>
      </c>
      <c r="B78" s="28" t="s">
        <v>134</v>
      </c>
      <c r="C78" s="27">
        <v>0.28599999999999998</v>
      </c>
      <c r="D78" s="27">
        <v>0.33300000000000002</v>
      </c>
      <c r="E78" s="27" t="s">
        <v>383</v>
      </c>
      <c r="F78" s="27" t="s">
        <v>383</v>
      </c>
      <c r="G78" s="27">
        <v>0.23799999999999999</v>
      </c>
      <c r="H78" s="27">
        <v>0.14299999999999999</v>
      </c>
      <c r="I78" s="27">
        <v>0.28599999999999998</v>
      </c>
      <c r="J78" s="27">
        <v>0.33300000000000002</v>
      </c>
      <c r="K78" s="27" t="s">
        <v>383</v>
      </c>
      <c r="L78" s="27" t="s">
        <v>383</v>
      </c>
      <c r="M78" s="27">
        <v>0.28599999999999998</v>
      </c>
      <c r="N78" s="27">
        <v>9.5000000000000001E-2</v>
      </c>
      <c r="O78" s="27"/>
      <c r="P78" s="27"/>
      <c r="Q78" s="27"/>
      <c r="R78" s="27"/>
      <c r="S78" s="27"/>
      <c r="T78" s="27"/>
      <c r="U78" s="27"/>
      <c r="V78" s="27"/>
      <c r="W78" s="27"/>
      <c r="X78" s="27"/>
      <c r="Y78" s="27"/>
      <c r="Z78" s="27"/>
    </row>
    <row r="79" spans="1:26" ht="12.75" customHeight="1" x14ac:dyDescent="0.2">
      <c r="A79" s="21" t="s">
        <v>133</v>
      </c>
      <c r="B79" s="22" t="s">
        <v>134</v>
      </c>
      <c r="C79" s="19">
        <v>0.28599999999999998</v>
      </c>
      <c r="D79" s="19">
        <v>0.33300000000000002</v>
      </c>
      <c r="E79" s="19" t="s">
        <v>383</v>
      </c>
      <c r="F79" s="19" t="s">
        <v>383</v>
      </c>
      <c r="G79" s="19">
        <v>0.23799999999999999</v>
      </c>
      <c r="H79" s="19">
        <v>0.14299999999999999</v>
      </c>
      <c r="I79" s="19">
        <v>0.28599999999999998</v>
      </c>
      <c r="J79" s="19">
        <v>0.33300000000000002</v>
      </c>
      <c r="K79" s="19" t="s">
        <v>383</v>
      </c>
      <c r="L79" s="19" t="s">
        <v>383</v>
      </c>
      <c r="M79" s="19">
        <v>0.28599999999999998</v>
      </c>
      <c r="N79" s="19">
        <v>9.5000000000000001E-2</v>
      </c>
      <c r="O79" s="19"/>
      <c r="P79" s="19"/>
      <c r="Q79" s="19"/>
      <c r="R79" s="19"/>
      <c r="S79" s="19"/>
      <c r="T79" s="19"/>
      <c r="U79" s="19"/>
      <c r="V79" s="19"/>
      <c r="W79" s="19"/>
      <c r="X79" s="19"/>
      <c r="Y79" s="19"/>
      <c r="Z79" s="19"/>
    </row>
    <row r="80" spans="1:26" ht="12.75" customHeight="1" x14ac:dyDescent="0.2">
      <c r="A80" s="28" t="s">
        <v>417</v>
      </c>
      <c r="B80" s="28" t="s">
        <v>45</v>
      </c>
      <c r="C80" s="27">
        <v>0.373</v>
      </c>
      <c r="D80" s="27">
        <v>0.34399999999999997</v>
      </c>
      <c r="E80" s="27">
        <v>0.01</v>
      </c>
      <c r="F80" s="27">
        <v>9.2999999999999999E-2</v>
      </c>
      <c r="G80" s="27">
        <v>0.124</v>
      </c>
      <c r="H80" s="27">
        <v>5.6000000000000001E-2</v>
      </c>
      <c r="I80" s="27">
        <v>0.29299999999999998</v>
      </c>
      <c r="J80" s="27">
        <v>0.31900000000000001</v>
      </c>
      <c r="K80" s="27">
        <v>6.0000000000000001E-3</v>
      </c>
      <c r="L80" s="27">
        <v>0.105</v>
      </c>
      <c r="M80" s="27">
        <v>0.17399999999999999</v>
      </c>
      <c r="N80" s="27">
        <v>0.10299999999999999</v>
      </c>
      <c r="O80" s="27">
        <v>0.32900000000000001</v>
      </c>
      <c r="P80" s="27">
        <v>0.29399999999999998</v>
      </c>
      <c r="Q80" s="27">
        <v>1.2999999999999999E-2</v>
      </c>
      <c r="R80" s="27">
        <v>6.7000000000000004E-2</v>
      </c>
      <c r="S80" s="27">
        <v>0.155</v>
      </c>
      <c r="T80" s="27">
        <v>0.14199999999999988</v>
      </c>
      <c r="U80" s="27">
        <v>0.255</v>
      </c>
      <c r="V80" s="27">
        <v>0.29499999999999998</v>
      </c>
      <c r="W80" s="27">
        <v>1.4999999999999999E-2</v>
      </c>
      <c r="X80" s="27">
        <v>8.4000000000000005E-2</v>
      </c>
      <c r="Y80" s="27">
        <v>0.186</v>
      </c>
      <c r="Z80" s="27">
        <v>0.16500000000000001</v>
      </c>
    </row>
    <row r="81" spans="1:26" ht="12.75" customHeight="1" x14ac:dyDescent="0.2">
      <c r="A81" s="21" t="s">
        <v>44</v>
      </c>
      <c r="B81" s="22" t="s">
        <v>45</v>
      </c>
      <c r="C81" s="19">
        <v>0.373</v>
      </c>
      <c r="D81" s="19">
        <v>0.34399999999999997</v>
      </c>
      <c r="E81" s="19">
        <v>0.01</v>
      </c>
      <c r="F81" s="19">
        <v>9.2999999999999999E-2</v>
      </c>
      <c r="G81" s="19">
        <v>0.124</v>
      </c>
      <c r="H81" s="19">
        <v>5.6000000000000001E-2</v>
      </c>
      <c r="I81" s="19">
        <v>0.29299999999999998</v>
      </c>
      <c r="J81" s="19">
        <v>0.31900000000000001</v>
      </c>
      <c r="K81" s="19">
        <v>6.0000000000000001E-3</v>
      </c>
      <c r="L81" s="19">
        <v>0.105</v>
      </c>
      <c r="M81" s="19">
        <v>0.17399999999999999</v>
      </c>
      <c r="N81" s="19">
        <v>0.10299999999999999</v>
      </c>
      <c r="O81" s="19">
        <v>0.32900000000000001</v>
      </c>
      <c r="P81" s="19">
        <v>0.29399999999999998</v>
      </c>
      <c r="Q81" s="19">
        <v>1.2999999999999999E-2</v>
      </c>
      <c r="R81" s="19">
        <v>6.7000000000000004E-2</v>
      </c>
      <c r="S81" s="19">
        <v>0.155</v>
      </c>
      <c r="T81" s="19">
        <v>0.14199999999999988</v>
      </c>
      <c r="U81" s="19">
        <v>0.255</v>
      </c>
      <c r="V81" s="19">
        <v>0.29499999999999998</v>
      </c>
      <c r="W81" s="19">
        <v>1.4999999999999999E-2</v>
      </c>
      <c r="X81" s="19">
        <v>8.4000000000000005E-2</v>
      </c>
      <c r="Y81" s="19">
        <v>0.186</v>
      </c>
      <c r="Z81" s="19">
        <v>0.16500000000000001</v>
      </c>
    </row>
    <row r="82" spans="1:26" ht="12.75" customHeight="1" x14ac:dyDescent="0.2">
      <c r="A82" s="28" t="s">
        <v>418</v>
      </c>
      <c r="B82" s="28" t="s">
        <v>379</v>
      </c>
      <c r="C82" s="27">
        <v>0.19800000000000001</v>
      </c>
      <c r="D82" s="27">
        <v>0.40200000000000002</v>
      </c>
      <c r="E82" s="27">
        <v>1.7999999999999999E-2</v>
      </c>
      <c r="F82" s="27">
        <v>9.6000000000000002E-2</v>
      </c>
      <c r="G82" s="27">
        <v>0.158</v>
      </c>
      <c r="H82" s="27">
        <v>0.128</v>
      </c>
      <c r="I82" s="27">
        <v>0.13800000000000001</v>
      </c>
      <c r="J82" s="27">
        <v>0.35599999999999998</v>
      </c>
      <c r="K82" s="27">
        <v>1.4E-2</v>
      </c>
      <c r="L82" s="27">
        <v>0.11700000000000001</v>
      </c>
      <c r="M82" s="27">
        <v>0.19900000000000001</v>
      </c>
      <c r="N82" s="27">
        <v>0.17599999999999999</v>
      </c>
      <c r="O82" s="27">
        <v>0.16800000000000001</v>
      </c>
      <c r="P82" s="27">
        <v>0.315</v>
      </c>
      <c r="Q82" s="27">
        <v>9.0000000000001121E-3</v>
      </c>
      <c r="R82" s="27">
        <v>0.104</v>
      </c>
      <c r="S82" s="27">
        <v>0.18</v>
      </c>
      <c r="T82" s="27">
        <v>0.224</v>
      </c>
      <c r="U82" s="27">
        <v>0.159</v>
      </c>
      <c r="V82" s="27">
        <v>0.30499999999999999</v>
      </c>
      <c r="W82" s="27">
        <v>1.4E-2</v>
      </c>
      <c r="X82" s="27">
        <v>7.6999999999999999E-2</v>
      </c>
      <c r="Y82" s="27">
        <v>0.214</v>
      </c>
      <c r="Z82" s="27">
        <v>0.23100000000000001</v>
      </c>
    </row>
    <row r="83" spans="1:26" ht="12.75" customHeight="1" x14ac:dyDescent="0.2">
      <c r="A83" s="21" t="s">
        <v>137</v>
      </c>
      <c r="B83" s="22" t="s">
        <v>138</v>
      </c>
      <c r="C83" s="19">
        <v>0.21199999999999999</v>
      </c>
      <c r="D83" s="19">
        <v>0.29499999999999998</v>
      </c>
      <c r="E83" s="19">
        <v>1.0999999999999999E-2</v>
      </c>
      <c r="F83" s="19">
        <v>9.5000000000000001E-2</v>
      </c>
      <c r="G83" s="19">
        <v>0.20399999999999999</v>
      </c>
      <c r="H83" s="19">
        <v>0.183</v>
      </c>
      <c r="I83" s="19">
        <v>0.1490000000000001</v>
      </c>
      <c r="J83" s="19">
        <v>0.23499999999999999</v>
      </c>
      <c r="K83" s="19">
        <v>1.2999999999999999E-2</v>
      </c>
      <c r="L83" s="19">
        <v>0.108</v>
      </c>
      <c r="M83" s="19">
        <v>0.25</v>
      </c>
      <c r="N83" s="19">
        <v>0.245</v>
      </c>
      <c r="O83" s="19">
        <v>0.189</v>
      </c>
      <c r="P83" s="19">
        <v>0.20100000000000001</v>
      </c>
      <c r="Q83" s="19">
        <v>6.0000000000000001E-3</v>
      </c>
      <c r="R83" s="19">
        <v>8.6000000000000104E-2</v>
      </c>
      <c r="S83" s="19">
        <v>0.20100000000000001</v>
      </c>
      <c r="T83" s="19">
        <v>0.317</v>
      </c>
      <c r="U83" s="19">
        <v>0.17100000000000001</v>
      </c>
      <c r="V83" s="19">
        <v>0.191</v>
      </c>
      <c r="W83" s="19">
        <v>1.2E-2</v>
      </c>
      <c r="X83" s="19">
        <v>7.0000000000000007E-2</v>
      </c>
      <c r="Y83" s="19">
        <v>0.22600000000000001</v>
      </c>
      <c r="Z83" s="19">
        <v>0.33</v>
      </c>
    </row>
    <row r="84" spans="1:26" ht="12.75" customHeight="1" x14ac:dyDescent="0.2">
      <c r="A84" s="21" t="s">
        <v>139</v>
      </c>
      <c r="B84" s="22" t="s">
        <v>140</v>
      </c>
      <c r="C84" s="19">
        <v>0.23200000000000001</v>
      </c>
      <c r="D84" s="19">
        <v>0.51500000000000001</v>
      </c>
      <c r="E84" s="19">
        <v>7.0999999999999994E-2</v>
      </c>
      <c r="F84" s="19">
        <v>0.10100000000000001</v>
      </c>
      <c r="G84" s="19">
        <v>0.01</v>
      </c>
      <c r="H84" s="19">
        <v>7.0999999999999994E-2</v>
      </c>
      <c r="I84" s="19">
        <v>0.184</v>
      </c>
      <c r="J84" s="19">
        <v>0.55200000000000005</v>
      </c>
      <c r="K84" s="19">
        <v>4.5999999999999999E-2</v>
      </c>
      <c r="L84" s="19">
        <v>0.115</v>
      </c>
      <c r="M84" s="19" t="s">
        <v>383</v>
      </c>
      <c r="N84" s="19">
        <v>0.10299999999999999</v>
      </c>
      <c r="O84" s="19">
        <v>0.214</v>
      </c>
      <c r="P84" s="19">
        <v>0.46400000000000002</v>
      </c>
      <c r="Q84" s="19">
        <v>3.5999999999999997E-2</v>
      </c>
      <c r="R84" s="19">
        <v>9.5000000000000001E-2</v>
      </c>
      <c r="S84" s="19">
        <v>8.4000000000000005E-2</v>
      </c>
      <c r="T84" s="19">
        <v>0.107</v>
      </c>
      <c r="U84" s="19">
        <v>0.14099999999999999</v>
      </c>
      <c r="V84" s="19">
        <v>0.42299999999999999</v>
      </c>
      <c r="W84" s="19">
        <v>3.7999999999999999E-2</v>
      </c>
      <c r="X84" s="19">
        <v>0.115</v>
      </c>
      <c r="Y84" s="19">
        <v>0.1800000000000001</v>
      </c>
      <c r="Z84" s="19">
        <v>0.10299999999999999</v>
      </c>
    </row>
    <row r="85" spans="1:26" ht="12.75" customHeight="1" x14ac:dyDescent="0.2">
      <c r="A85" s="21" t="s">
        <v>141</v>
      </c>
      <c r="B85" s="22" t="s">
        <v>142</v>
      </c>
      <c r="C85" s="19">
        <v>0.16</v>
      </c>
      <c r="D85" s="19">
        <v>0.59699999999999998</v>
      </c>
      <c r="E85" s="19">
        <v>2.1999999999999999E-2</v>
      </c>
      <c r="F85" s="19">
        <v>9.8000000000000004E-2</v>
      </c>
      <c r="G85" s="19">
        <v>9.5000000000000001E-2</v>
      </c>
      <c r="H85" s="19">
        <v>2.8000000000000001E-2</v>
      </c>
      <c r="I85" s="19">
        <v>0.105</v>
      </c>
      <c r="J85" s="19">
        <v>0.57099999999999995</v>
      </c>
      <c r="K85" s="19">
        <v>1.0999999999999999E-2</v>
      </c>
      <c r="L85" s="19">
        <v>0.13600000000000001</v>
      </c>
      <c r="M85" s="19">
        <v>0.13</v>
      </c>
      <c r="N85" s="19">
        <v>4.7E-2</v>
      </c>
      <c r="O85" s="19">
        <v>0.121</v>
      </c>
      <c r="P85" s="19">
        <v>0.499</v>
      </c>
      <c r="Q85" s="19">
        <v>9.0000000000000011E-3</v>
      </c>
      <c r="R85" s="19">
        <v>0.13800000000000001</v>
      </c>
      <c r="S85" s="19">
        <v>0.159</v>
      </c>
      <c r="T85" s="19">
        <v>7.3999999999999996E-2</v>
      </c>
      <c r="U85" s="19">
        <v>0.13900000000000001</v>
      </c>
      <c r="V85" s="19">
        <v>0.5</v>
      </c>
      <c r="W85" s="19">
        <v>1.2E-2</v>
      </c>
      <c r="X85" s="19">
        <v>8.3000000000000004E-2</v>
      </c>
      <c r="Y85" s="19">
        <v>0.19700000000000001</v>
      </c>
      <c r="Z85" s="19">
        <v>6.9000000000000006E-2</v>
      </c>
    </row>
    <row r="86" spans="1:26" ht="12.75" customHeight="1" x14ac:dyDescent="0.2">
      <c r="A86" s="28" t="s">
        <v>419</v>
      </c>
      <c r="B86" s="28" t="s">
        <v>380</v>
      </c>
      <c r="C86" s="27">
        <v>0.53300000000000003</v>
      </c>
      <c r="D86" s="27">
        <v>0.25000000000000011</v>
      </c>
      <c r="E86" s="27">
        <v>0.01</v>
      </c>
      <c r="F86" s="27">
        <v>5.8999999999999997E-2</v>
      </c>
      <c r="G86" s="27">
        <v>0.104</v>
      </c>
      <c r="H86" s="27">
        <v>4.3999999999999997E-2</v>
      </c>
      <c r="I86" s="27">
        <v>0.46500000000000002</v>
      </c>
      <c r="J86" s="27">
        <v>0.23799999999999999</v>
      </c>
      <c r="K86" s="27">
        <v>8.9999999999999993E-3</v>
      </c>
      <c r="L86" s="27">
        <v>7.1999999999999995E-2</v>
      </c>
      <c r="M86" s="27">
        <v>0.124</v>
      </c>
      <c r="N86" s="27">
        <v>9.1999999999999998E-2</v>
      </c>
      <c r="O86" s="27">
        <v>0.34100000000000003</v>
      </c>
      <c r="P86" s="27">
        <v>0.22800000000000001</v>
      </c>
      <c r="Q86" s="27">
        <v>1.2E-2</v>
      </c>
      <c r="R86" s="27">
        <v>7.5999999999999998E-2</v>
      </c>
      <c r="S86" s="27">
        <v>0.158</v>
      </c>
      <c r="T86" s="27">
        <v>0.185</v>
      </c>
      <c r="U86" s="27">
        <v>0.317</v>
      </c>
      <c r="V86" s="27">
        <v>0.246</v>
      </c>
      <c r="W86" s="27">
        <v>1.0999999999999999E-2</v>
      </c>
      <c r="X86" s="27">
        <v>7.9000000000000001E-2</v>
      </c>
      <c r="Y86" s="27">
        <v>0.157</v>
      </c>
      <c r="Z86" s="27">
        <v>0.19</v>
      </c>
    </row>
    <row r="87" spans="1:26" ht="12.75" customHeight="1" x14ac:dyDescent="0.2">
      <c r="A87" s="21" t="s">
        <v>67</v>
      </c>
      <c r="B87" s="22" t="s">
        <v>68</v>
      </c>
      <c r="C87" s="19">
        <v>0.4860000000000001</v>
      </c>
      <c r="D87" s="19">
        <v>0.28000000000000003</v>
      </c>
      <c r="E87" s="19">
        <v>6.0000000000000001E-3</v>
      </c>
      <c r="F87" s="19">
        <v>7.0999999999999994E-2</v>
      </c>
      <c r="G87" s="19">
        <v>0.105</v>
      </c>
      <c r="H87" s="19">
        <v>5.1999999999999998E-2</v>
      </c>
      <c r="I87" s="19">
        <v>0.41100000000000009</v>
      </c>
      <c r="J87" s="19">
        <v>0.25600000000000001</v>
      </c>
      <c r="K87" s="19">
        <v>8.0000000000000002E-3</v>
      </c>
      <c r="L87" s="19">
        <v>7.3999999999999996E-2</v>
      </c>
      <c r="M87" s="19">
        <v>0.13900000000000001</v>
      </c>
      <c r="N87" s="19">
        <v>0.112</v>
      </c>
      <c r="O87" s="19">
        <v>0.309</v>
      </c>
      <c r="P87" s="19">
        <v>0.22600000000000001</v>
      </c>
      <c r="Q87" s="19">
        <v>1.0999999999999999E-2</v>
      </c>
      <c r="R87" s="19">
        <v>7.3999999999999996E-2</v>
      </c>
      <c r="S87" s="19">
        <v>0.16200000000000001</v>
      </c>
      <c r="T87" s="19">
        <v>0.218</v>
      </c>
      <c r="U87" s="19">
        <v>0.30599999999999999</v>
      </c>
      <c r="V87" s="19">
        <v>0.22</v>
      </c>
      <c r="W87" s="19">
        <v>5.0000000000000001E-3</v>
      </c>
      <c r="X87" s="19">
        <v>8.1000000000000003E-2</v>
      </c>
      <c r="Y87" s="19">
        <v>0.16500000000000001</v>
      </c>
      <c r="Z87" s="19">
        <v>0.223</v>
      </c>
    </row>
    <row r="88" spans="1:26" ht="12.75" customHeight="1" x14ac:dyDescent="0.2">
      <c r="A88" s="21" t="s">
        <v>69</v>
      </c>
      <c r="B88" s="22" t="s">
        <v>70</v>
      </c>
      <c r="C88" s="19"/>
      <c r="D88" s="19"/>
      <c r="E88" s="19"/>
      <c r="F88" s="19"/>
      <c r="G88" s="19"/>
      <c r="H88" s="19"/>
      <c r="I88" s="19">
        <v>0.44400000000000001</v>
      </c>
      <c r="J88" s="19">
        <v>0.27800000000000002</v>
      </c>
      <c r="K88" s="19" t="s">
        <v>383</v>
      </c>
      <c r="L88" s="19" t="s">
        <v>383</v>
      </c>
      <c r="M88" s="19">
        <v>0.111</v>
      </c>
      <c r="N88" s="19">
        <v>0.16700000000000001</v>
      </c>
      <c r="O88" s="19"/>
      <c r="P88" s="19"/>
      <c r="Q88" s="19"/>
      <c r="R88" s="19"/>
      <c r="S88" s="19"/>
      <c r="T88" s="19"/>
      <c r="U88" s="19"/>
      <c r="V88" s="19"/>
      <c r="W88" s="19"/>
      <c r="X88" s="19"/>
      <c r="Y88" s="19"/>
      <c r="Z88" s="19"/>
    </row>
    <row r="89" spans="1:26" ht="12.75" customHeight="1" x14ac:dyDescent="0.2">
      <c r="A89" s="21" t="s">
        <v>71</v>
      </c>
      <c r="B89" s="22" t="s">
        <v>72</v>
      </c>
      <c r="C89" s="19">
        <v>0.57399999999999995</v>
      </c>
      <c r="D89" s="19">
        <v>0.224</v>
      </c>
      <c r="E89" s="19">
        <v>1.2999999999999999E-2</v>
      </c>
      <c r="F89" s="19">
        <v>4.8000000000000001E-2</v>
      </c>
      <c r="G89" s="19">
        <v>0.104</v>
      </c>
      <c r="H89" s="19">
        <v>3.6999999999999998E-2</v>
      </c>
      <c r="I89" s="19">
        <v>0.52100000000000002</v>
      </c>
      <c r="J89" s="19">
        <v>0.22</v>
      </c>
      <c r="K89" s="19">
        <v>1.0999999999999999E-2</v>
      </c>
      <c r="L89" s="19">
        <v>6.8999999999999895E-2</v>
      </c>
      <c r="M89" s="19">
        <v>0.109</v>
      </c>
      <c r="N89" s="19">
        <v>7.0000000000000007E-2</v>
      </c>
      <c r="O89" s="19">
        <v>0.371</v>
      </c>
      <c r="P89" s="19">
        <v>0.23</v>
      </c>
      <c r="Q89" s="19">
        <v>1.2999999999999999E-2</v>
      </c>
      <c r="R89" s="19">
        <v>7.8E-2</v>
      </c>
      <c r="S89" s="19">
        <v>0.155</v>
      </c>
      <c r="T89" s="19">
        <v>0.153</v>
      </c>
      <c r="U89" s="19">
        <v>0.32700000000000001</v>
      </c>
      <c r="V89" s="19">
        <v>0.27400000000000002</v>
      </c>
      <c r="W89" s="19">
        <v>1.7999999999999999E-2</v>
      </c>
      <c r="X89" s="19">
        <v>7.6999999999999999E-2</v>
      </c>
      <c r="Y89" s="19">
        <v>0.14899999999999999</v>
      </c>
      <c r="Z89" s="19">
        <v>0.155</v>
      </c>
    </row>
    <row r="90" spans="1:26" ht="12.75" customHeight="1" x14ac:dyDescent="0.2">
      <c r="A90" s="28" t="s">
        <v>420</v>
      </c>
      <c r="B90" s="28" t="s">
        <v>381</v>
      </c>
      <c r="C90" s="27">
        <v>0.46300000000000002</v>
      </c>
      <c r="D90" s="27">
        <v>0.31200000000000011</v>
      </c>
      <c r="E90" s="27">
        <v>8.0000000000000002E-3</v>
      </c>
      <c r="F90" s="27">
        <v>7.4999999999999997E-2</v>
      </c>
      <c r="G90" s="27">
        <v>0.104</v>
      </c>
      <c r="H90" s="27">
        <v>3.7999999999999999E-2</v>
      </c>
      <c r="I90" s="27">
        <v>0.29799999999999999</v>
      </c>
      <c r="J90" s="27">
        <v>0.434</v>
      </c>
      <c r="K90" s="27">
        <v>0.01</v>
      </c>
      <c r="L90" s="27">
        <v>8.3000000000000115E-2</v>
      </c>
      <c r="M90" s="27">
        <v>0.11600000000000001</v>
      </c>
      <c r="N90" s="27">
        <v>5.8999999999999997E-2</v>
      </c>
      <c r="O90" s="27">
        <v>0.25700000000000001</v>
      </c>
      <c r="P90" s="27">
        <v>0.41200000000000009</v>
      </c>
      <c r="Q90" s="27">
        <v>1.2E-2</v>
      </c>
      <c r="R90" s="27">
        <v>7.3999999999999996E-2</v>
      </c>
      <c r="S90" s="27">
        <v>0.14299999999999999</v>
      </c>
      <c r="T90" s="27">
        <v>0.10199999999999999</v>
      </c>
      <c r="U90" s="27">
        <v>0.26100000000000001</v>
      </c>
      <c r="V90" s="27">
        <v>0.4220000000000001</v>
      </c>
      <c r="W90" s="27">
        <v>8.0000000000000002E-3</v>
      </c>
      <c r="X90" s="27">
        <v>7.1999999999999995E-2</v>
      </c>
      <c r="Y90" s="27">
        <v>0.13900000000000001</v>
      </c>
      <c r="Z90" s="27">
        <v>9.8000000000000004E-2</v>
      </c>
    </row>
    <row r="91" spans="1:26" ht="12.75" customHeight="1" x14ac:dyDescent="0.2">
      <c r="A91" s="21" t="s">
        <v>135</v>
      </c>
      <c r="B91" s="22" t="s">
        <v>136</v>
      </c>
      <c r="C91" s="19">
        <v>0.33300000000000002</v>
      </c>
      <c r="D91" s="19">
        <v>0.35899999999999999</v>
      </c>
      <c r="E91" s="19">
        <v>3.7999999999999999E-2</v>
      </c>
      <c r="F91" s="19">
        <v>1.2999999999999999E-2</v>
      </c>
      <c r="G91" s="19">
        <v>0.218</v>
      </c>
      <c r="H91" s="19">
        <v>3.9E-2</v>
      </c>
      <c r="I91" s="19">
        <v>0.31900000000000001</v>
      </c>
      <c r="J91" s="19">
        <v>0.26100000000000001</v>
      </c>
      <c r="K91" s="19">
        <v>2.9000000000000001E-2</v>
      </c>
      <c r="L91" s="19">
        <v>8.6999999999999994E-2</v>
      </c>
      <c r="M91" s="19">
        <v>0.246</v>
      </c>
      <c r="N91" s="19">
        <v>5.8000000000000003E-2</v>
      </c>
      <c r="O91" s="19">
        <v>0.39700000000000002</v>
      </c>
      <c r="P91" s="19">
        <v>0.20499999999999999</v>
      </c>
      <c r="Q91" s="19" t="s">
        <v>383</v>
      </c>
      <c r="R91" s="19">
        <v>5.0999999999999997E-2</v>
      </c>
      <c r="S91" s="19">
        <v>0.17999999999999988</v>
      </c>
      <c r="T91" s="19">
        <v>0.16700000000000001</v>
      </c>
      <c r="U91" s="19">
        <v>0.39100000000000001</v>
      </c>
      <c r="V91" s="19">
        <v>0.188</v>
      </c>
      <c r="W91" s="19">
        <v>2.9000000000000001E-2</v>
      </c>
      <c r="X91" s="19">
        <v>5.8000000000000003E-2</v>
      </c>
      <c r="Y91" s="19">
        <v>0.15999999999999989</v>
      </c>
      <c r="Z91" s="19">
        <v>0.17399999999999999</v>
      </c>
    </row>
    <row r="92" spans="1:26" ht="25.5" customHeight="1" x14ac:dyDescent="0.2">
      <c r="A92" s="21" t="s">
        <v>104</v>
      </c>
      <c r="B92" s="22" t="s">
        <v>105</v>
      </c>
      <c r="C92" s="19">
        <v>0.29199999999999998</v>
      </c>
      <c r="D92" s="19">
        <v>0.41499999999999998</v>
      </c>
      <c r="E92" s="19">
        <v>1.2999999999999999E-2</v>
      </c>
      <c r="F92" s="19">
        <v>0.13800000000000001</v>
      </c>
      <c r="G92" s="19">
        <v>0.107</v>
      </c>
      <c r="H92" s="19">
        <v>3.5000000000000107E-2</v>
      </c>
      <c r="I92" s="19">
        <v>0.24399999999999999</v>
      </c>
      <c r="J92" s="19">
        <v>0.4459999999999999</v>
      </c>
      <c r="K92" s="19">
        <v>1.0999999999999999E-2</v>
      </c>
      <c r="L92" s="19">
        <v>0.13800000000000001</v>
      </c>
      <c r="M92" s="19">
        <v>0.10299999999999999</v>
      </c>
      <c r="N92" s="19">
        <v>5.8000000000000003E-2</v>
      </c>
      <c r="O92" s="19">
        <v>0.28399999999999997</v>
      </c>
      <c r="P92" s="19">
        <v>0.33300000000000002</v>
      </c>
      <c r="Q92" s="19" t="s">
        <v>383</v>
      </c>
      <c r="R92" s="19">
        <v>7.2999999999999995E-2</v>
      </c>
      <c r="S92" s="19">
        <v>0.16300000000000001</v>
      </c>
      <c r="T92" s="19">
        <v>0.14699999999999999</v>
      </c>
      <c r="U92" s="19">
        <v>0.27700000000000002</v>
      </c>
      <c r="V92" s="19">
        <v>0.36599999999999999</v>
      </c>
      <c r="W92" s="19">
        <v>8.0000000000000002E-3</v>
      </c>
      <c r="X92" s="19">
        <v>9.7000000000000003E-2</v>
      </c>
      <c r="Y92" s="19">
        <v>0.14099999999999999</v>
      </c>
      <c r="Z92" s="19">
        <v>0.111</v>
      </c>
    </row>
    <row r="93" spans="1:26" ht="12.75" customHeight="1" x14ac:dyDescent="0.2">
      <c r="A93" s="21" t="s">
        <v>106</v>
      </c>
      <c r="B93" s="22" t="s">
        <v>107</v>
      </c>
      <c r="C93" s="19">
        <v>0.48199999999999998</v>
      </c>
      <c r="D93" s="19">
        <v>0.30099999999999988</v>
      </c>
      <c r="E93" s="19">
        <v>7.0000000000000001E-3</v>
      </c>
      <c r="F93" s="19">
        <v>6.9000000000000006E-2</v>
      </c>
      <c r="G93" s="19">
        <v>0.10299999999999999</v>
      </c>
      <c r="H93" s="19">
        <v>3.7999999999999999E-2</v>
      </c>
      <c r="I93" s="19">
        <v>0.30299999999999999</v>
      </c>
      <c r="J93" s="19">
        <v>0.435</v>
      </c>
      <c r="K93" s="19">
        <v>9.0000000000001103E-3</v>
      </c>
      <c r="L93" s="19">
        <v>7.8E-2</v>
      </c>
      <c r="M93" s="19">
        <v>0.11600000000000001</v>
      </c>
      <c r="N93" s="19">
        <v>5.8999999999999997E-2</v>
      </c>
      <c r="O93" s="19">
        <v>0.253</v>
      </c>
      <c r="P93" s="19">
        <v>0.42099999999999999</v>
      </c>
      <c r="Q93" s="19">
        <v>1.4E-2</v>
      </c>
      <c r="R93" s="19">
        <v>7.4999999999999997E-2</v>
      </c>
      <c r="S93" s="19">
        <v>0.14000000000000001</v>
      </c>
      <c r="T93" s="19">
        <v>9.7000000000000003E-2</v>
      </c>
      <c r="U93" s="19">
        <v>0.25800000000000001</v>
      </c>
      <c r="V93" s="19">
        <v>0.43099999999999999</v>
      </c>
      <c r="W93" s="19">
        <v>7.0000000000000001E-3</v>
      </c>
      <c r="X93" s="19">
        <v>7.0000000000000007E-2</v>
      </c>
      <c r="Y93" s="19">
        <v>0.13800000000000001</v>
      </c>
      <c r="Z93" s="19">
        <v>9.6000000000000002E-2</v>
      </c>
    </row>
    <row r="94" spans="1:26" ht="12.75" customHeight="1" x14ac:dyDescent="0.2">
      <c r="A94" s="28" t="s">
        <v>421</v>
      </c>
      <c r="B94" s="28" t="s">
        <v>382</v>
      </c>
      <c r="C94" s="27">
        <v>0.31600000000000011</v>
      </c>
      <c r="D94" s="27">
        <v>0.56699999999999995</v>
      </c>
      <c r="E94" s="27" t="s">
        <v>383</v>
      </c>
      <c r="F94" s="27">
        <v>1.7000000000000001E-2</v>
      </c>
      <c r="G94" s="27">
        <v>6.7000000000000004E-2</v>
      </c>
      <c r="H94" s="27">
        <v>3.3000000000000002E-2</v>
      </c>
      <c r="I94" s="27">
        <v>0.25800000000000001</v>
      </c>
      <c r="J94" s="27">
        <v>0.54500000000000004</v>
      </c>
      <c r="K94" s="27" t="s">
        <v>383</v>
      </c>
      <c r="L94" s="27">
        <v>4.4999999999999998E-2</v>
      </c>
      <c r="M94" s="27">
        <v>9.0999999999999998E-2</v>
      </c>
      <c r="N94" s="27">
        <v>6.0999999999999999E-2</v>
      </c>
      <c r="O94" s="27">
        <v>0.255</v>
      </c>
      <c r="P94" s="27">
        <v>0.373</v>
      </c>
      <c r="Q94" s="27" t="s">
        <v>383</v>
      </c>
      <c r="R94" s="27">
        <v>7.8E-2</v>
      </c>
      <c r="S94" s="27">
        <v>0.157</v>
      </c>
      <c r="T94" s="27">
        <v>0.13700000000000001</v>
      </c>
      <c r="U94" s="27">
        <v>0.38100000000000001</v>
      </c>
      <c r="V94" s="27">
        <v>0.28599999999999998</v>
      </c>
      <c r="W94" s="27" t="s">
        <v>383</v>
      </c>
      <c r="X94" s="27">
        <v>4.8000000000000001E-2</v>
      </c>
      <c r="Y94" s="27">
        <v>0.214</v>
      </c>
      <c r="Z94" s="27">
        <v>7.0999999999999994E-2</v>
      </c>
    </row>
    <row r="95" spans="1:26" ht="25.5" x14ac:dyDescent="0.2">
      <c r="A95" s="21" t="s">
        <v>60</v>
      </c>
      <c r="B95" s="22" t="s">
        <v>7</v>
      </c>
      <c r="C95" s="19">
        <v>0.15099999999999988</v>
      </c>
      <c r="D95" s="19">
        <v>0.66700000000000004</v>
      </c>
      <c r="E95" s="19" t="s">
        <v>383</v>
      </c>
      <c r="F95" s="19" t="s">
        <v>383</v>
      </c>
      <c r="G95" s="19">
        <v>0.121</v>
      </c>
      <c r="H95" s="19">
        <v>6.0999999999999999E-2</v>
      </c>
      <c r="I95" s="19">
        <v>0.13900000000000001</v>
      </c>
      <c r="J95" s="19">
        <v>0.55499999999999994</v>
      </c>
      <c r="K95" s="19" t="s">
        <v>383</v>
      </c>
      <c r="L95" s="19">
        <v>5.6000000000000001E-2</v>
      </c>
      <c r="M95" s="19">
        <v>0.13900000000000001</v>
      </c>
      <c r="N95" s="19">
        <v>0.111</v>
      </c>
      <c r="O95" s="19">
        <v>0.14799999999999999</v>
      </c>
      <c r="P95" s="19">
        <v>0.2970000000000001</v>
      </c>
      <c r="Q95" s="19" t="s">
        <v>383</v>
      </c>
      <c r="R95" s="19">
        <v>7.3999999999999996E-2</v>
      </c>
      <c r="S95" s="19">
        <v>0.222</v>
      </c>
      <c r="T95" s="19">
        <v>0.25900000000000001</v>
      </c>
      <c r="U95" s="19">
        <v>0.20799999999999999</v>
      </c>
      <c r="V95" s="19">
        <v>0.29199999999999998</v>
      </c>
      <c r="W95" s="19" t="s">
        <v>383</v>
      </c>
      <c r="X95" s="19">
        <v>4.2000000000000003E-2</v>
      </c>
      <c r="Y95" s="19">
        <v>0.33300000000000002</v>
      </c>
      <c r="Z95" s="19">
        <v>0.125</v>
      </c>
    </row>
    <row r="96" spans="1:26" ht="25.5" x14ac:dyDescent="0.2">
      <c r="A96" s="21" t="s">
        <v>61</v>
      </c>
      <c r="B96" s="22" t="s">
        <v>62</v>
      </c>
      <c r="C96" s="19"/>
      <c r="D96" s="19"/>
      <c r="E96" s="19"/>
      <c r="F96" s="19"/>
      <c r="G96" s="19"/>
      <c r="H96" s="19"/>
      <c r="I96" s="19">
        <v>0.4</v>
      </c>
      <c r="J96" s="19">
        <v>0.53300000000000003</v>
      </c>
      <c r="K96" s="19" t="s">
        <v>383</v>
      </c>
      <c r="L96" s="19">
        <v>3.3000000000000002E-2</v>
      </c>
      <c r="M96" s="19">
        <v>3.3999999999999891E-2</v>
      </c>
      <c r="N96" s="19" t="s">
        <v>383</v>
      </c>
      <c r="O96" s="19"/>
      <c r="P96" s="19"/>
      <c r="Q96" s="19"/>
      <c r="R96" s="19"/>
      <c r="S96" s="19"/>
      <c r="T96" s="19"/>
      <c r="U96" s="19"/>
      <c r="V96" s="19"/>
      <c r="W96" s="19"/>
      <c r="X96" s="19"/>
      <c r="Y96" s="19"/>
      <c r="Z96" s="19"/>
    </row>
    <row r="97" spans="1:14" ht="21.75" customHeight="1" x14ac:dyDescent="0.2">
      <c r="A97" s="40" t="s">
        <v>397</v>
      </c>
      <c r="B97" s="40"/>
      <c r="C97" s="40"/>
      <c r="D97" s="40"/>
      <c r="E97" s="40"/>
      <c r="F97" s="40"/>
      <c r="G97" s="40"/>
      <c r="H97" s="40"/>
      <c r="I97" s="40"/>
      <c r="J97" s="40"/>
      <c r="K97" s="40"/>
      <c r="L97" s="40"/>
      <c r="M97" s="40"/>
      <c r="N97" s="40"/>
    </row>
  </sheetData>
  <mergeCells count="13">
    <mergeCell ref="A1:Z1"/>
    <mergeCell ref="A6:B6"/>
    <mergeCell ref="A97:N97"/>
    <mergeCell ref="U3:Z3"/>
    <mergeCell ref="U4:Z4"/>
    <mergeCell ref="A3:A5"/>
    <mergeCell ref="B3:B5"/>
    <mergeCell ref="C4:H4"/>
    <mergeCell ref="C3:H3"/>
    <mergeCell ref="I3:N3"/>
    <mergeCell ref="O3:T3"/>
    <mergeCell ref="I4:N4"/>
    <mergeCell ref="O4:T4"/>
  </mergeCells>
  <pageMargins left="0.70866141732283472" right="0.70866141732283472" top="0.74803149606299213" bottom="0.74803149606299213"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34"/>
  <sheetViews>
    <sheetView showGridLines="0" zoomScaleNormal="100" workbookViewId="0">
      <pane xSplit="2" ySplit="5" topLeftCell="C6" activePane="bottomRight" state="frozen"/>
      <selection pane="topRight" activeCell="C1" sqref="C1"/>
      <selection pane="bottomLeft" activeCell="A6" sqref="A6"/>
      <selection pane="bottomRight" activeCell="AB18" sqref="AB18"/>
    </sheetView>
  </sheetViews>
  <sheetFormatPr defaultRowHeight="12.75" x14ac:dyDescent="0.2"/>
  <cols>
    <col min="1" max="1" width="11.85546875" style="1" customWidth="1"/>
    <col min="2" max="2" width="60" style="8" customWidth="1"/>
    <col min="3" max="6" width="10.7109375" customWidth="1"/>
    <col min="7" max="26" width="10.7109375" style="5" customWidth="1"/>
  </cols>
  <sheetData>
    <row r="1" spans="1:26" ht="42.75" customHeight="1" x14ac:dyDescent="0.2">
      <c r="A1" s="37" t="s">
        <v>386</v>
      </c>
      <c r="B1" s="37"/>
      <c r="C1" s="37"/>
      <c r="D1" s="37"/>
      <c r="E1" s="37"/>
      <c r="F1" s="37"/>
      <c r="G1" s="37"/>
      <c r="H1" s="37"/>
      <c r="I1" s="37"/>
      <c r="J1" s="37"/>
      <c r="K1" s="37"/>
      <c r="L1" s="37"/>
      <c r="M1" s="37"/>
      <c r="N1" s="37"/>
      <c r="O1" s="37"/>
      <c r="P1" s="37"/>
      <c r="Q1" s="37"/>
      <c r="R1" s="37"/>
      <c r="S1" s="37"/>
      <c r="T1" s="37"/>
      <c r="U1" s="37"/>
      <c r="V1" s="37"/>
      <c r="W1" s="37"/>
      <c r="X1" s="37"/>
      <c r="Y1" s="37"/>
      <c r="Z1" s="37"/>
    </row>
    <row r="2" spans="1:26" ht="15" customHeight="1" x14ac:dyDescent="0.2">
      <c r="A2" s="2"/>
      <c r="B2" s="7"/>
      <c r="C2" s="2"/>
      <c r="D2" s="2"/>
      <c r="Y2" s="52" t="s">
        <v>396</v>
      </c>
      <c r="Z2" s="52"/>
    </row>
    <row r="3" spans="1:26" ht="18" customHeight="1" x14ac:dyDescent="0.2">
      <c r="A3" s="47" t="s">
        <v>400</v>
      </c>
      <c r="B3" s="49" t="s">
        <v>401</v>
      </c>
      <c r="C3" s="50" t="s">
        <v>387</v>
      </c>
      <c r="D3" s="50"/>
      <c r="E3" s="50"/>
      <c r="F3" s="50"/>
      <c r="G3" s="50"/>
      <c r="H3" s="50"/>
      <c r="I3" s="41" t="s">
        <v>388</v>
      </c>
      <c r="J3" s="41"/>
      <c r="K3" s="41"/>
      <c r="L3" s="41"/>
      <c r="M3" s="41"/>
      <c r="N3" s="41"/>
      <c r="O3" s="41" t="s">
        <v>389</v>
      </c>
      <c r="P3" s="41"/>
      <c r="Q3" s="41"/>
      <c r="R3" s="41"/>
      <c r="S3" s="41"/>
      <c r="T3" s="41"/>
      <c r="U3" s="41" t="s">
        <v>390</v>
      </c>
      <c r="V3" s="41"/>
      <c r="W3" s="41"/>
      <c r="X3" s="41"/>
      <c r="Y3" s="41"/>
      <c r="Z3" s="51"/>
    </row>
    <row r="4" spans="1:26" ht="16.5" customHeight="1" x14ac:dyDescent="0.2">
      <c r="A4" s="48"/>
      <c r="B4" s="43"/>
      <c r="C4" s="50" t="s">
        <v>384</v>
      </c>
      <c r="D4" s="50"/>
      <c r="E4" s="50"/>
      <c r="F4" s="50"/>
      <c r="G4" s="50"/>
      <c r="H4" s="50"/>
      <c r="I4" s="41" t="s">
        <v>384</v>
      </c>
      <c r="J4" s="41"/>
      <c r="K4" s="41"/>
      <c r="L4" s="41"/>
      <c r="M4" s="41"/>
      <c r="N4" s="41"/>
      <c r="O4" s="41" t="s">
        <v>384</v>
      </c>
      <c r="P4" s="41"/>
      <c r="Q4" s="41"/>
      <c r="R4" s="41"/>
      <c r="S4" s="41"/>
      <c r="T4" s="41"/>
      <c r="U4" s="41" t="s">
        <v>384</v>
      </c>
      <c r="V4" s="41"/>
      <c r="W4" s="41"/>
      <c r="X4" s="41"/>
      <c r="Y4" s="41"/>
      <c r="Z4" s="51"/>
    </row>
    <row r="5" spans="1:26" ht="72" customHeight="1" x14ac:dyDescent="0.2">
      <c r="A5" s="48"/>
      <c r="B5" s="43"/>
      <c r="C5" s="4" t="s">
        <v>391</v>
      </c>
      <c r="D5" s="4" t="s">
        <v>392</v>
      </c>
      <c r="E5" s="4" t="s">
        <v>393</v>
      </c>
      <c r="F5" s="4" t="s">
        <v>394</v>
      </c>
      <c r="G5" s="6" t="s">
        <v>395</v>
      </c>
      <c r="H5" s="6" t="s">
        <v>422</v>
      </c>
      <c r="I5" s="6" t="s">
        <v>391</v>
      </c>
      <c r="J5" s="6" t="s">
        <v>392</v>
      </c>
      <c r="K5" s="6" t="s">
        <v>393</v>
      </c>
      <c r="L5" s="6" t="s">
        <v>394</v>
      </c>
      <c r="M5" s="6" t="s">
        <v>395</v>
      </c>
      <c r="N5" s="6" t="s">
        <v>422</v>
      </c>
      <c r="O5" s="6" t="s">
        <v>391</v>
      </c>
      <c r="P5" s="6" t="s">
        <v>392</v>
      </c>
      <c r="Q5" s="6" t="s">
        <v>393</v>
      </c>
      <c r="R5" s="6" t="s">
        <v>394</v>
      </c>
      <c r="S5" s="6" t="s">
        <v>395</v>
      </c>
      <c r="T5" s="6" t="s">
        <v>422</v>
      </c>
      <c r="U5" s="6" t="s">
        <v>391</v>
      </c>
      <c r="V5" s="6" t="s">
        <v>392</v>
      </c>
      <c r="W5" s="6" t="s">
        <v>393</v>
      </c>
      <c r="X5" s="6" t="s">
        <v>394</v>
      </c>
      <c r="Y5" s="6" t="s">
        <v>395</v>
      </c>
      <c r="Z5" s="12" t="s">
        <v>422</v>
      </c>
    </row>
    <row r="6" spans="1:26" x14ac:dyDescent="0.2">
      <c r="A6" s="45" t="s">
        <v>0</v>
      </c>
      <c r="B6" s="46"/>
      <c r="C6" s="13">
        <v>0.34999999999999987</v>
      </c>
      <c r="D6" s="13">
        <v>0.316</v>
      </c>
      <c r="E6" s="13">
        <v>1.0999999999999999E-2</v>
      </c>
      <c r="F6" s="13">
        <v>0.108</v>
      </c>
      <c r="G6" s="35">
        <v>0.153</v>
      </c>
      <c r="H6" s="35">
        <v>6.2E-2</v>
      </c>
      <c r="I6" s="35">
        <v>0.28799999999999998</v>
      </c>
      <c r="J6" s="35">
        <v>0.312</v>
      </c>
      <c r="K6" s="35">
        <v>1.0999999999999999E-2</v>
      </c>
      <c r="L6" s="35">
        <v>0.106</v>
      </c>
      <c r="M6" s="35">
        <v>0.17899999999999988</v>
      </c>
      <c r="N6" s="35">
        <v>0.104</v>
      </c>
      <c r="O6" s="35">
        <v>0.32500000000000001</v>
      </c>
      <c r="P6" s="35">
        <v>0.23300000000000001</v>
      </c>
      <c r="Q6" s="35">
        <v>1.099999999999989E-2</v>
      </c>
      <c r="R6" s="35">
        <v>6.6000000000000003E-2</v>
      </c>
      <c r="S6" s="35">
        <v>0.16700000000000001</v>
      </c>
      <c r="T6" s="35">
        <v>0.19800000000000001</v>
      </c>
      <c r="U6" s="35">
        <v>0.30299999999999999</v>
      </c>
      <c r="V6" s="35">
        <v>0.24199999999999999</v>
      </c>
      <c r="W6" s="35">
        <v>0.01</v>
      </c>
      <c r="X6" s="35">
        <v>6.7000000000000004E-2</v>
      </c>
      <c r="Y6" s="36">
        <v>0.17599999999999999</v>
      </c>
      <c r="Z6" s="34">
        <v>0.20200000000000001</v>
      </c>
    </row>
    <row r="7" spans="1:26" ht="12.75" customHeight="1" x14ac:dyDescent="0.2">
      <c r="A7" s="32" t="s">
        <v>143</v>
      </c>
      <c r="B7" s="33" t="str">
        <f>VLOOKUP(A7,[1]Sheet1!N$5:O$415,2,0)</f>
        <v>Dārzeņu audzēšana</v>
      </c>
      <c r="C7" s="3">
        <v>0.64300000000000002</v>
      </c>
      <c r="D7" s="3">
        <v>0.19100000000000011</v>
      </c>
      <c r="E7" s="3" t="s">
        <v>383</v>
      </c>
      <c r="F7" s="3">
        <v>7.0999999999999994E-2</v>
      </c>
      <c r="G7" s="3">
        <v>9.5000000000000001E-2</v>
      </c>
      <c r="H7" s="3" t="s">
        <v>383</v>
      </c>
      <c r="I7" s="3">
        <v>0.53800000000000003</v>
      </c>
      <c r="J7" s="3">
        <v>0.23100000000000001</v>
      </c>
      <c r="K7" s="3" t="s">
        <v>383</v>
      </c>
      <c r="L7" s="3">
        <v>0.10299999999999999</v>
      </c>
      <c r="M7" s="3">
        <v>0.128</v>
      </c>
      <c r="N7" s="3" t="s">
        <v>383</v>
      </c>
      <c r="O7" s="3"/>
      <c r="P7" s="3"/>
      <c r="Q7" s="3"/>
      <c r="R7" s="3"/>
      <c r="S7" s="3"/>
      <c r="T7" s="3"/>
      <c r="U7" s="3"/>
      <c r="V7" s="3"/>
      <c r="W7" s="3"/>
      <c r="X7" s="3"/>
      <c r="Y7" s="3"/>
      <c r="Z7" s="3"/>
    </row>
    <row r="8" spans="1:26" ht="12.75" customHeight="1" x14ac:dyDescent="0.2">
      <c r="A8" s="32" t="s">
        <v>144</v>
      </c>
      <c r="B8" s="33" t="str">
        <f>VLOOKUP(A8,[1]Sheet1!N$5:O$415,2,0)</f>
        <v>Citu daudzgadīgo kultūru audzēšana</v>
      </c>
      <c r="C8" s="3">
        <v>0.41699999999999998</v>
      </c>
      <c r="D8" s="3">
        <v>0.33300000000000002</v>
      </c>
      <c r="E8" s="3" t="s">
        <v>383</v>
      </c>
      <c r="F8" s="3">
        <v>0.125</v>
      </c>
      <c r="G8" s="3">
        <v>8.3000000000000004E-2</v>
      </c>
      <c r="H8" s="3">
        <v>4.2000000000000003E-2</v>
      </c>
      <c r="I8" s="3">
        <v>0.23799999999999999</v>
      </c>
      <c r="J8" s="3">
        <v>0.33300000000000002</v>
      </c>
      <c r="K8" s="3" t="s">
        <v>383</v>
      </c>
      <c r="L8" s="3">
        <v>0.23799999999999999</v>
      </c>
      <c r="M8" s="3">
        <v>4.8000000000000001E-2</v>
      </c>
      <c r="N8" s="3">
        <v>0.14299999999999999</v>
      </c>
      <c r="O8" s="3"/>
      <c r="P8" s="3"/>
      <c r="Q8" s="3"/>
      <c r="R8" s="3"/>
      <c r="S8" s="3"/>
      <c r="T8" s="3"/>
      <c r="U8" s="3"/>
      <c r="V8" s="3"/>
      <c r="W8" s="3"/>
      <c r="X8" s="3"/>
      <c r="Y8" s="3"/>
      <c r="Z8" s="3"/>
    </row>
    <row r="9" spans="1:26" ht="12.75" customHeight="1" x14ac:dyDescent="0.2">
      <c r="A9" s="32" t="s">
        <v>145</v>
      </c>
      <c r="B9" s="33" t="str">
        <f>VLOOKUP(A9,[1]Sheet1!N$5:O$415,2,0)</f>
        <v>Citu dzīvnieku audzēšana</v>
      </c>
      <c r="C9" s="3">
        <v>0.40699999999999997</v>
      </c>
      <c r="D9" s="3">
        <v>0.55600000000000005</v>
      </c>
      <c r="E9" s="3" t="s">
        <v>383</v>
      </c>
      <c r="F9" s="3">
        <v>3.6999999999999998E-2</v>
      </c>
      <c r="G9" s="3" t="s">
        <v>383</v>
      </c>
      <c r="H9" s="3" t="s">
        <v>383</v>
      </c>
      <c r="I9" s="3">
        <v>0.33300000000000002</v>
      </c>
      <c r="J9" s="3">
        <v>0.44500000000000001</v>
      </c>
      <c r="K9" s="3" t="s">
        <v>383</v>
      </c>
      <c r="L9" s="3">
        <v>0.222</v>
      </c>
      <c r="M9" s="3" t="s">
        <v>383</v>
      </c>
      <c r="N9" s="3" t="s">
        <v>383</v>
      </c>
      <c r="O9" s="3"/>
      <c r="P9" s="3"/>
      <c r="Q9" s="3"/>
      <c r="R9" s="3"/>
      <c r="S9" s="3"/>
      <c r="T9" s="3"/>
      <c r="U9" s="3"/>
      <c r="V9" s="3"/>
      <c r="W9" s="3"/>
      <c r="X9" s="3"/>
      <c r="Y9" s="3"/>
      <c r="Z9" s="3"/>
    </row>
    <row r="10" spans="1:26" ht="12.75" customHeight="1" x14ac:dyDescent="0.2">
      <c r="A10" s="32" t="s">
        <v>146</v>
      </c>
      <c r="B10" s="33" t="str">
        <f>VLOOKUP(A10,[1]Sheet1!N$5:O$415,2,0)</f>
        <v>Jauktā lauksaimniecība (augkopība un lopkopība)</v>
      </c>
      <c r="C10" s="3">
        <v>0.27500000000000002</v>
      </c>
      <c r="D10" s="3">
        <v>0.5</v>
      </c>
      <c r="E10" s="3">
        <v>2.9000000000000001E-2</v>
      </c>
      <c r="F10" s="3">
        <v>4.9000000000000002E-2</v>
      </c>
      <c r="G10" s="3">
        <v>0.108</v>
      </c>
      <c r="H10" s="3">
        <v>3.9E-2</v>
      </c>
      <c r="I10" s="3">
        <v>0.25200000000000011</v>
      </c>
      <c r="J10" s="3">
        <v>0.40400000000000003</v>
      </c>
      <c r="K10" s="3">
        <v>0.03</v>
      </c>
      <c r="L10" s="3">
        <v>6.0999999999999999E-2</v>
      </c>
      <c r="M10" s="3">
        <v>0.17199999999999999</v>
      </c>
      <c r="N10" s="3">
        <v>8.1000000000000003E-2</v>
      </c>
      <c r="O10" s="3">
        <v>0.29599999999999999</v>
      </c>
      <c r="P10" s="3">
        <v>0.29599999999999999</v>
      </c>
      <c r="Q10" s="3">
        <v>1.2E-2</v>
      </c>
      <c r="R10" s="3">
        <v>0.05</v>
      </c>
      <c r="S10" s="3">
        <v>0.161</v>
      </c>
      <c r="T10" s="3">
        <v>0.185</v>
      </c>
      <c r="U10" s="3">
        <v>0.24299999999999999</v>
      </c>
      <c r="V10" s="3">
        <v>0.318</v>
      </c>
      <c r="W10" s="3" t="s">
        <v>383</v>
      </c>
      <c r="X10" s="3">
        <v>1.4999999999999999E-2</v>
      </c>
      <c r="Y10" s="3">
        <v>0.19700000000000001</v>
      </c>
      <c r="Z10" s="3">
        <v>0.22700000000000001</v>
      </c>
    </row>
    <row r="11" spans="1:26" ht="12.75" customHeight="1" x14ac:dyDescent="0.2">
      <c r="A11" s="32" t="s">
        <v>147</v>
      </c>
      <c r="B11" s="33" t="str">
        <f>VLOOKUP(A11,[1]Sheet1!N$5:O$415,2,0)</f>
        <v>Augkopības papilddarbības</v>
      </c>
      <c r="C11" s="3">
        <v>0.27800000000000002</v>
      </c>
      <c r="D11" s="3">
        <v>0.44400000000000001</v>
      </c>
      <c r="E11" s="3" t="s">
        <v>383</v>
      </c>
      <c r="F11" s="3">
        <v>5.6000000000000001E-2</v>
      </c>
      <c r="G11" s="3">
        <v>0.16700000000000001</v>
      </c>
      <c r="H11" s="3">
        <v>5.4999999999999889E-2</v>
      </c>
      <c r="I11" s="3"/>
      <c r="J11" s="3"/>
      <c r="K11" s="3"/>
      <c r="L11" s="3"/>
      <c r="M11" s="3"/>
      <c r="N11" s="3"/>
      <c r="O11" s="3"/>
      <c r="P11" s="3"/>
      <c r="Q11" s="3"/>
      <c r="R11" s="3"/>
      <c r="S11" s="3"/>
      <c r="T11" s="3"/>
      <c r="U11" s="3"/>
      <c r="V11" s="3"/>
      <c r="W11" s="3"/>
      <c r="X11" s="3"/>
      <c r="Y11" s="3"/>
      <c r="Z11" s="3"/>
    </row>
    <row r="12" spans="1:26" ht="12.75" customHeight="1" x14ac:dyDescent="0.2">
      <c r="A12" s="32" t="s">
        <v>148</v>
      </c>
      <c r="B12" s="33" t="str">
        <f>VLOOKUP(A12,[1]Sheet1!N$5:O$415,2,0)</f>
        <v>Lopkopības papilddarbības</v>
      </c>
      <c r="C12" s="3">
        <v>0.24199999999999999</v>
      </c>
      <c r="D12" s="3">
        <v>0.24199999999999999</v>
      </c>
      <c r="E12" s="3" t="s">
        <v>383</v>
      </c>
      <c r="F12" s="3">
        <v>6.0999999999999999E-2</v>
      </c>
      <c r="G12" s="3">
        <v>0.27300000000000002</v>
      </c>
      <c r="H12" s="3">
        <v>0.182</v>
      </c>
      <c r="I12" s="3">
        <v>0.14799999999999999</v>
      </c>
      <c r="J12" s="3">
        <v>0.25900000000000001</v>
      </c>
      <c r="K12" s="3" t="s">
        <v>383</v>
      </c>
      <c r="L12" s="3">
        <v>3.6999999999999998E-2</v>
      </c>
      <c r="M12" s="3">
        <v>0.40799999999999997</v>
      </c>
      <c r="N12" s="3">
        <v>0.14799999999999999</v>
      </c>
      <c r="O12" s="3">
        <v>0.26700000000000002</v>
      </c>
      <c r="P12" s="3">
        <v>0.16700000000000001</v>
      </c>
      <c r="Q12" s="3" t="s">
        <v>383</v>
      </c>
      <c r="R12" s="3" t="s">
        <v>383</v>
      </c>
      <c r="S12" s="3">
        <v>0.4</v>
      </c>
      <c r="T12" s="3">
        <v>0.1659999999999999</v>
      </c>
      <c r="U12" s="3"/>
      <c r="V12" s="3"/>
      <c r="W12" s="3"/>
      <c r="X12" s="3"/>
      <c r="Y12" s="3"/>
      <c r="Z12" s="3"/>
    </row>
    <row r="13" spans="1:26" ht="12.75" customHeight="1" x14ac:dyDescent="0.2">
      <c r="A13" s="32" t="s">
        <v>149</v>
      </c>
      <c r="B13" s="33" t="str">
        <f>VLOOKUP(A13,[1]Sheet1!N$5:O$415,2,0)</f>
        <v>Mežkopība un citas mežsaimniecības darbības</v>
      </c>
      <c r="C13" s="3">
        <v>0.29499999999999998</v>
      </c>
      <c r="D13" s="3">
        <v>0.29599999999999999</v>
      </c>
      <c r="E13" s="3">
        <v>1.6E-2</v>
      </c>
      <c r="F13" s="3">
        <v>0.129</v>
      </c>
      <c r="G13" s="3">
        <v>0.19199999999999989</v>
      </c>
      <c r="H13" s="3">
        <v>7.1999999999999995E-2</v>
      </c>
      <c r="I13" s="3">
        <v>0.28799999999999998</v>
      </c>
      <c r="J13" s="3">
        <v>0.27400000000000002</v>
      </c>
      <c r="K13" s="3">
        <v>4.0000000000000001E-3</v>
      </c>
      <c r="L13" s="3">
        <v>0.11</v>
      </c>
      <c r="M13" s="3">
        <v>0.21199999999999999</v>
      </c>
      <c r="N13" s="3">
        <v>0.112</v>
      </c>
      <c r="O13" s="3">
        <v>0.29599999999999999</v>
      </c>
      <c r="P13" s="3">
        <v>0.129</v>
      </c>
      <c r="Q13" s="3">
        <v>8.9999999999999993E-3</v>
      </c>
      <c r="R13" s="3">
        <v>8.5999999999999993E-2</v>
      </c>
      <c r="S13" s="3">
        <v>0.252</v>
      </c>
      <c r="T13" s="3">
        <v>0.22800000000000001</v>
      </c>
      <c r="U13" s="3">
        <v>0.251</v>
      </c>
      <c r="V13" s="3">
        <v>0.14099999999999999</v>
      </c>
      <c r="W13" s="3">
        <v>1.2999999999999999E-2</v>
      </c>
      <c r="X13" s="3">
        <v>4.5999999999999999E-2</v>
      </c>
      <c r="Y13" s="3">
        <v>0.25600000000000001</v>
      </c>
      <c r="Z13" s="3">
        <v>0.29299999999999998</v>
      </c>
    </row>
    <row r="14" spans="1:26" ht="12.75" customHeight="1" x14ac:dyDescent="0.2">
      <c r="A14" s="32" t="s">
        <v>150</v>
      </c>
      <c r="B14" s="33" t="str">
        <f>VLOOKUP(A14,[1]Sheet1!N$5:O$415,2,0)</f>
        <v>Mežizstrāde</v>
      </c>
      <c r="C14" s="3">
        <v>0.251</v>
      </c>
      <c r="D14" s="3">
        <v>0.27300000000000002</v>
      </c>
      <c r="E14" s="3">
        <v>1.7999999999999999E-2</v>
      </c>
      <c r="F14" s="3">
        <v>0.17899999999999999</v>
      </c>
      <c r="G14" s="3">
        <v>0.20499999999999999</v>
      </c>
      <c r="H14" s="3">
        <v>7.3999999999999996E-2</v>
      </c>
      <c r="I14" s="3">
        <v>0.28699999999999998</v>
      </c>
      <c r="J14" s="3">
        <v>0.26300000000000001</v>
      </c>
      <c r="K14" s="3">
        <v>0.02</v>
      </c>
      <c r="L14" s="3">
        <v>0.126</v>
      </c>
      <c r="M14" s="3">
        <v>0.21</v>
      </c>
      <c r="N14" s="3">
        <v>9.4E-2</v>
      </c>
      <c r="O14" s="3">
        <v>0.32</v>
      </c>
      <c r="P14" s="3">
        <v>0.17699999999999999</v>
      </c>
      <c r="Q14" s="3">
        <v>2.3E-2</v>
      </c>
      <c r="R14" s="3">
        <v>7.8E-2</v>
      </c>
      <c r="S14" s="3">
        <v>0.21299999999999999</v>
      </c>
      <c r="T14" s="3">
        <v>0.189</v>
      </c>
      <c r="U14" s="3">
        <v>0.32300000000000001</v>
      </c>
      <c r="V14" s="3">
        <v>0.158</v>
      </c>
      <c r="W14" s="3">
        <v>2.3E-2</v>
      </c>
      <c r="X14" s="3">
        <v>7.1999999999999995E-2</v>
      </c>
      <c r="Y14" s="3">
        <v>0.22500000000000012</v>
      </c>
      <c r="Z14" s="3">
        <v>0.19900000000000001</v>
      </c>
    </row>
    <row r="15" spans="1:26" ht="12.75" customHeight="1" x14ac:dyDescent="0.2">
      <c r="A15" s="32" t="s">
        <v>151</v>
      </c>
      <c r="B15" s="33" t="str">
        <f>VLOOKUP(A15,[1]Sheet1!N$5:O$415,2,0)</f>
        <v>Mežsaimniecības palīgdarbības</v>
      </c>
      <c r="C15" s="3">
        <v>0.246</v>
      </c>
      <c r="D15" s="3">
        <v>0.25900000000000001</v>
      </c>
      <c r="E15" s="3">
        <v>2.1000000000000001E-2</v>
      </c>
      <c r="F15" s="3">
        <v>0.114</v>
      </c>
      <c r="G15" s="3">
        <v>0.22800000000000001</v>
      </c>
      <c r="H15" s="3">
        <v>0.13200000000000001</v>
      </c>
      <c r="I15" s="3">
        <v>0.3</v>
      </c>
      <c r="J15" s="3">
        <v>0.223</v>
      </c>
      <c r="K15" s="3">
        <v>1.4999999999999999E-2</v>
      </c>
      <c r="L15" s="3">
        <v>0.08</v>
      </c>
      <c r="M15" s="3">
        <v>0.22600000000000001</v>
      </c>
      <c r="N15" s="3">
        <v>0.156</v>
      </c>
      <c r="O15" s="3">
        <v>0.33300000000000002</v>
      </c>
      <c r="P15" s="3">
        <v>0.16800000000000001</v>
      </c>
      <c r="Q15" s="3">
        <v>2.1000000000000001E-2</v>
      </c>
      <c r="R15" s="3">
        <v>5.1999999999999998E-2</v>
      </c>
      <c r="S15" s="3">
        <v>0.247</v>
      </c>
      <c r="T15" s="3">
        <v>0.17899999999999999</v>
      </c>
      <c r="U15" s="3">
        <v>0.26700000000000002</v>
      </c>
      <c r="V15" s="3">
        <v>0.17</v>
      </c>
      <c r="W15" s="3">
        <v>1.4999999999999999E-2</v>
      </c>
      <c r="X15" s="3">
        <v>4.4999999999999887E-2</v>
      </c>
      <c r="Y15" s="3">
        <v>0.19600000000000001</v>
      </c>
      <c r="Z15" s="3">
        <v>0.307</v>
      </c>
    </row>
    <row r="16" spans="1:26" ht="12.75" customHeight="1" x14ac:dyDescent="0.2">
      <c r="A16" s="32" t="s">
        <v>152</v>
      </c>
      <c r="B16" s="33" t="str">
        <f>VLOOKUP(A16,[1]Sheet1!N$5:O$415,2,0)</f>
        <v>Maizes ražošana; svaigi ceptu mīklas izstrādājumu un kūku ražošana</v>
      </c>
      <c r="C16" s="3">
        <v>0.16700000000000001</v>
      </c>
      <c r="D16" s="3">
        <v>0.66700000000000004</v>
      </c>
      <c r="E16" s="3" t="s">
        <v>383</v>
      </c>
      <c r="F16" s="3">
        <v>3.3000000000000002E-2</v>
      </c>
      <c r="G16" s="3">
        <v>0.13300000000000001</v>
      </c>
      <c r="H16" s="3" t="s">
        <v>383</v>
      </c>
      <c r="I16" s="3">
        <v>0.222</v>
      </c>
      <c r="J16" s="3">
        <v>0.5</v>
      </c>
      <c r="K16" s="3" t="s">
        <v>383</v>
      </c>
      <c r="L16" s="3">
        <v>9.2999999999999999E-2</v>
      </c>
      <c r="M16" s="3">
        <v>0.185</v>
      </c>
      <c r="N16" s="3" t="s">
        <v>383</v>
      </c>
      <c r="O16" s="3">
        <v>0.24500000000000011</v>
      </c>
      <c r="P16" s="3">
        <v>0.311</v>
      </c>
      <c r="Q16" s="3" t="s">
        <v>383</v>
      </c>
      <c r="R16" s="3">
        <v>0.17799999999999999</v>
      </c>
      <c r="S16" s="3">
        <v>0.13300000000000001</v>
      </c>
      <c r="T16" s="3">
        <v>0.13300000000000001</v>
      </c>
      <c r="U16" s="3">
        <v>0.15100000000000011</v>
      </c>
      <c r="V16" s="3">
        <v>0.45500000000000002</v>
      </c>
      <c r="W16" s="3" t="s">
        <v>383</v>
      </c>
      <c r="X16" s="3">
        <v>0.121</v>
      </c>
      <c r="Y16" s="3">
        <v>0.21199999999999999</v>
      </c>
      <c r="Z16" s="3">
        <v>6.0999999999999999E-2</v>
      </c>
    </row>
    <row r="17" spans="1:26" ht="12.75" customHeight="1" x14ac:dyDescent="0.2">
      <c r="A17" s="32" t="s">
        <v>153</v>
      </c>
      <c r="B17" s="33" t="str">
        <f>VLOOKUP(A17,[1]Sheet1!N$5:O$415,2,0)</f>
        <v>Tekstilmateriālu apdare</v>
      </c>
      <c r="C17" s="3">
        <v>0.35699999999999998</v>
      </c>
      <c r="D17" s="3">
        <v>0.54800000000000004</v>
      </c>
      <c r="E17" s="3" t="s">
        <v>383</v>
      </c>
      <c r="F17" s="3">
        <v>4.8000000000000001E-2</v>
      </c>
      <c r="G17" s="3">
        <v>4.6999999999999889E-2</v>
      </c>
      <c r="H17" s="3" t="s">
        <v>383</v>
      </c>
      <c r="I17" s="3">
        <v>0.31</v>
      </c>
      <c r="J17" s="3">
        <v>0.5</v>
      </c>
      <c r="K17" s="3" t="s">
        <v>383</v>
      </c>
      <c r="L17" s="3">
        <v>9.5000000000000001E-2</v>
      </c>
      <c r="M17" s="3">
        <v>7.0999999999999994E-2</v>
      </c>
      <c r="N17" s="3">
        <v>2.4E-2</v>
      </c>
      <c r="O17" s="3">
        <v>0.30599999999999999</v>
      </c>
      <c r="P17" s="3">
        <v>0.222</v>
      </c>
      <c r="Q17" s="3">
        <v>2.8000000000000001E-2</v>
      </c>
      <c r="R17" s="3">
        <v>8.3000000000000004E-2</v>
      </c>
      <c r="S17" s="3">
        <v>0.25</v>
      </c>
      <c r="T17" s="3">
        <v>0.111</v>
      </c>
      <c r="U17" s="3">
        <v>0.39400000000000002</v>
      </c>
      <c r="V17" s="3">
        <v>0.36399999999999999</v>
      </c>
      <c r="W17" s="3">
        <v>0.03</v>
      </c>
      <c r="X17" s="3">
        <v>6.0999999999999999E-2</v>
      </c>
      <c r="Y17" s="3">
        <v>0.121</v>
      </c>
      <c r="Z17" s="3">
        <v>0.03</v>
      </c>
    </row>
    <row r="18" spans="1:26" ht="12.75" customHeight="1" x14ac:dyDescent="0.2">
      <c r="A18" s="32" t="s">
        <v>154</v>
      </c>
      <c r="B18" s="33" t="str">
        <f>VLOOKUP(A18,[1]Sheet1!N$5:O$415,2,0)</f>
        <v>Gatavo tekstilizstrādājumu ražošana, izņemot apģērbu</v>
      </c>
      <c r="C18" s="3">
        <v>0.52100000000000002</v>
      </c>
      <c r="D18" s="3">
        <v>0.45800000000000002</v>
      </c>
      <c r="E18" s="3" t="s">
        <v>383</v>
      </c>
      <c r="F18" s="3" t="s">
        <v>383</v>
      </c>
      <c r="G18" s="3">
        <v>2.1000000000000001E-2</v>
      </c>
      <c r="H18" s="3" t="s">
        <v>383</v>
      </c>
      <c r="I18" s="3">
        <v>0.51</v>
      </c>
      <c r="J18" s="3">
        <v>0.37200000000000011</v>
      </c>
      <c r="K18" s="3" t="s">
        <v>383</v>
      </c>
      <c r="L18" s="3">
        <v>5.8999999999999997E-2</v>
      </c>
      <c r="M18" s="3">
        <v>0.02</v>
      </c>
      <c r="N18" s="3">
        <v>3.9E-2</v>
      </c>
      <c r="O18" s="3">
        <v>0.39600000000000002</v>
      </c>
      <c r="P18" s="3">
        <v>0.35399999999999998</v>
      </c>
      <c r="Q18" s="3" t="s">
        <v>383</v>
      </c>
      <c r="R18" s="3">
        <v>6.3E-2</v>
      </c>
      <c r="S18" s="3">
        <v>8.3000000000000004E-2</v>
      </c>
      <c r="T18" s="3">
        <v>0.104</v>
      </c>
      <c r="U18" s="3">
        <v>0.46200000000000002</v>
      </c>
      <c r="V18" s="3">
        <v>0.308</v>
      </c>
      <c r="W18" s="3" t="s">
        <v>383</v>
      </c>
      <c r="X18" s="3" t="s">
        <v>383</v>
      </c>
      <c r="Y18" s="3">
        <v>0.17899999999999999</v>
      </c>
      <c r="Z18" s="3">
        <v>5.0999999999999997E-2</v>
      </c>
    </row>
    <row r="19" spans="1:26" ht="12.75" customHeight="1" x14ac:dyDescent="0.2">
      <c r="A19" s="32" t="s">
        <v>155</v>
      </c>
      <c r="B19" s="33" t="str">
        <f>VLOOKUP(A19,[1]Sheet1!N$5:O$415,2,0)</f>
        <v>Citur neklasificētu tekstilizstrādājumu ražošana</v>
      </c>
      <c r="C19" s="3">
        <v>0.33300000000000002</v>
      </c>
      <c r="D19" s="3">
        <v>0.3</v>
      </c>
      <c r="E19" s="3" t="s">
        <v>383</v>
      </c>
      <c r="F19" s="3">
        <v>0.23300000000000001</v>
      </c>
      <c r="G19" s="3">
        <v>0.13400000000000001</v>
      </c>
      <c r="H19" s="3" t="s">
        <v>383</v>
      </c>
      <c r="I19" s="3">
        <v>0.33300000000000002</v>
      </c>
      <c r="J19" s="3">
        <v>0.5</v>
      </c>
      <c r="K19" s="3" t="s">
        <v>383</v>
      </c>
      <c r="L19" s="3">
        <v>0.1</v>
      </c>
      <c r="M19" s="3">
        <v>3.3000000000000002E-2</v>
      </c>
      <c r="N19" s="3">
        <v>3.4000000000000002E-2</v>
      </c>
      <c r="O19" s="3"/>
      <c r="P19" s="3"/>
      <c r="Q19" s="3"/>
      <c r="R19" s="3"/>
      <c r="S19" s="3"/>
      <c r="T19" s="3"/>
      <c r="U19" s="3"/>
      <c r="V19" s="3"/>
      <c r="W19" s="3"/>
      <c r="X19" s="3"/>
      <c r="Y19" s="3"/>
      <c r="Z19" s="3"/>
    </row>
    <row r="20" spans="1:26" ht="12.75" customHeight="1" x14ac:dyDescent="0.2">
      <c r="A20" s="32" t="s">
        <v>156</v>
      </c>
      <c r="B20" s="33" t="str">
        <f>VLOOKUP(A20,[1]Sheet1!N$5:O$415,2,0)</f>
        <v>Ādas apģērbu ražošana</v>
      </c>
      <c r="C20" s="3">
        <v>0.44400000000000001</v>
      </c>
      <c r="D20" s="3">
        <v>0.38900000000000001</v>
      </c>
      <c r="E20" s="3" t="s">
        <v>383</v>
      </c>
      <c r="F20" s="3">
        <v>0.111</v>
      </c>
      <c r="G20" s="3">
        <v>5.6000000000000001E-2</v>
      </c>
      <c r="H20" s="3" t="s">
        <v>383</v>
      </c>
      <c r="I20" s="3">
        <v>0.33300000000000002</v>
      </c>
      <c r="J20" s="3">
        <v>0.27800000000000002</v>
      </c>
      <c r="K20" s="3" t="s">
        <v>383</v>
      </c>
      <c r="L20" s="3">
        <v>0.27800000000000002</v>
      </c>
      <c r="M20" s="3">
        <v>5.6000000000000001E-2</v>
      </c>
      <c r="N20" s="3">
        <v>5.4999999999999889E-2</v>
      </c>
      <c r="O20" s="3"/>
      <c r="P20" s="3"/>
      <c r="Q20" s="3"/>
      <c r="R20" s="3"/>
      <c r="S20" s="3"/>
      <c r="T20" s="3"/>
      <c r="U20" s="3"/>
      <c r="V20" s="3"/>
      <c r="W20" s="3"/>
      <c r="X20" s="3"/>
      <c r="Y20" s="3"/>
      <c r="Z20" s="3"/>
    </row>
    <row r="21" spans="1:26" ht="12.75" customHeight="1" x14ac:dyDescent="0.2">
      <c r="A21" s="32" t="s">
        <v>157</v>
      </c>
      <c r="B21" s="33" t="str">
        <f>VLOOKUP(A21,[1]Sheet1!N$5:O$415,2,0)</f>
        <v>Darba apģērbu ražošana</v>
      </c>
      <c r="C21" s="3">
        <v>0.42899999999999999</v>
      </c>
      <c r="D21" s="3">
        <v>0.4280000000000001</v>
      </c>
      <c r="E21" s="3" t="s">
        <v>383</v>
      </c>
      <c r="F21" s="3">
        <v>9.5000000000000001E-2</v>
      </c>
      <c r="G21" s="3">
        <v>4.8000000000000001E-2</v>
      </c>
      <c r="H21" s="3" t="s">
        <v>383</v>
      </c>
      <c r="I21" s="3">
        <v>0.33300000000000002</v>
      </c>
      <c r="J21" s="3">
        <v>0.5</v>
      </c>
      <c r="K21" s="3" t="s">
        <v>383</v>
      </c>
      <c r="L21" s="3">
        <v>5.6000000000000001E-2</v>
      </c>
      <c r="M21" s="3" t="s">
        <v>383</v>
      </c>
      <c r="N21" s="3">
        <v>0.111</v>
      </c>
      <c r="O21" s="3"/>
      <c r="P21" s="3"/>
      <c r="Q21" s="3"/>
      <c r="R21" s="3"/>
      <c r="S21" s="3"/>
      <c r="T21" s="3"/>
      <c r="U21" s="3"/>
      <c r="V21" s="3"/>
      <c r="W21" s="3"/>
      <c r="X21" s="3"/>
      <c r="Y21" s="3"/>
      <c r="Z21" s="3"/>
    </row>
    <row r="22" spans="1:26" ht="12.75" customHeight="1" x14ac:dyDescent="0.2">
      <c r="A22" s="32" t="s">
        <v>158</v>
      </c>
      <c r="B22" s="33" t="str">
        <f>VLOOKUP(A22,[1]Sheet1!N$5:O$415,2,0)</f>
        <v>Pārējo virsdrēbju ražošana</v>
      </c>
      <c r="C22" s="3">
        <v>0.49299999999999999</v>
      </c>
      <c r="D22" s="3">
        <v>0.29399999999999998</v>
      </c>
      <c r="E22" s="3" t="s">
        <v>383</v>
      </c>
      <c r="F22" s="3">
        <v>0.113</v>
      </c>
      <c r="G22" s="3">
        <v>6.7000000000000004E-2</v>
      </c>
      <c r="H22" s="3">
        <v>3.3000000000000002E-2</v>
      </c>
      <c r="I22" s="3">
        <v>0.27800000000000002</v>
      </c>
      <c r="J22" s="3">
        <v>0.52100000000000002</v>
      </c>
      <c r="K22" s="3" t="s">
        <v>383</v>
      </c>
      <c r="L22" s="3">
        <v>6.9000000000000006E-2</v>
      </c>
      <c r="M22" s="3">
        <v>0.104</v>
      </c>
      <c r="N22" s="3">
        <v>2.8000000000000001E-2</v>
      </c>
      <c r="O22" s="3">
        <v>0.24399999999999999</v>
      </c>
      <c r="P22" s="3">
        <v>0.38200000000000001</v>
      </c>
      <c r="Q22" s="3" t="s">
        <v>383</v>
      </c>
      <c r="R22" s="3">
        <v>7.2999999999999995E-2</v>
      </c>
      <c r="S22" s="3">
        <v>0.17899999999999999</v>
      </c>
      <c r="T22" s="3">
        <v>0.122</v>
      </c>
      <c r="U22" s="3">
        <v>0.29199999999999998</v>
      </c>
      <c r="V22" s="3">
        <v>0.375</v>
      </c>
      <c r="W22" s="3">
        <v>0.01</v>
      </c>
      <c r="X22" s="3">
        <v>4.2000000000000003E-2</v>
      </c>
      <c r="Y22" s="3">
        <v>0.22900000000000001</v>
      </c>
      <c r="Z22" s="3">
        <v>5.1999999999999998E-2</v>
      </c>
    </row>
    <row r="23" spans="1:26" ht="12.75" customHeight="1" x14ac:dyDescent="0.2">
      <c r="A23" s="32" t="s">
        <v>159</v>
      </c>
      <c r="B23" s="33" t="str">
        <f>VLOOKUP(A23,[1]Sheet1!N$5:O$415,2,0)</f>
        <v>Cita veida apģērbu un apģērbu piederumu ražošana</v>
      </c>
      <c r="C23" s="3">
        <v>0.41499999999999998</v>
      </c>
      <c r="D23" s="3">
        <v>0.44900000000000001</v>
      </c>
      <c r="E23" s="3" t="s">
        <v>383</v>
      </c>
      <c r="F23" s="3">
        <v>7.2999999999999995E-2</v>
      </c>
      <c r="G23" s="3">
        <v>5.2999999999999999E-2</v>
      </c>
      <c r="H23" s="3">
        <v>0.01</v>
      </c>
      <c r="I23" s="3">
        <v>0.30599999999999999</v>
      </c>
      <c r="J23" s="3">
        <v>0.49299999999999999</v>
      </c>
      <c r="K23" s="3">
        <v>1.7999999999999999E-2</v>
      </c>
      <c r="L23" s="3">
        <v>7.2999999999999995E-2</v>
      </c>
      <c r="M23" s="3">
        <v>6.9000000000000006E-2</v>
      </c>
      <c r="N23" s="3">
        <v>4.1000000000000002E-2</v>
      </c>
      <c r="O23" s="3">
        <v>0.374</v>
      </c>
      <c r="P23" s="3">
        <v>0.44400000000000001</v>
      </c>
      <c r="Q23" s="3">
        <v>1.4999999999999999E-2</v>
      </c>
      <c r="R23" s="3">
        <v>4.5999999999999888E-2</v>
      </c>
      <c r="S23" s="3">
        <v>3.5000000000000003E-2</v>
      </c>
      <c r="T23" s="3">
        <v>8.5999999999999993E-2</v>
      </c>
      <c r="U23" s="3">
        <v>0.33900000000000002</v>
      </c>
      <c r="V23" s="3">
        <v>0.45600000000000002</v>
      </c>
      <c r="W23" s="3">
        <v>2.1999999999999999E-2</v>
      </c>
      <c r="X23" s="3">
        <v>4.3999999999999997E-2</v>
      </c>
      <c r="Y23" s="3">
        <v>6.7000000000000004E-2</v>
      </c>
      <c r="Z23" s="3">
        <v>7.1999999999999995E-2</v>
      </c>
    </row>
    <row r="24" spans="1:26" ht="12.75" customHeight="1" x14ac:dyDescent="0.2">
      <c r="A24" s="32" t="s">
        <v>160</v>
      </c>
      <c r="B24" s="33" t="str">
        <f>VLOOKUP(A24,[1]Sheet1!N$5:O$415,2,0)</f>
        <v>Pārējo trikotāžas izstrādājumu ražošana</v>
      </c>
      <c r="C24" s="3">
        <v>0.37</v>
      </c>
      <c r="D24" s="3">
        <v>0.40800000000000008</v>
      </c>
      <c r="E24" s="3">
        <v>7.3999999999999996E-2</v>
      </c>
      <c r="F24" s="3">
        <v>0.111</v>
      </c>
      <c r="G24" s="3">
        <v>3.6999999999999998E-2</v>
      </c>
      <c r="H24" s="3" t="s">
        <v>383</v>
      </c>
      <c r="I24" s="3">
        <v>0.37</v>
      </c>
      <c r="J24" s="3">
        <v>0.48199999999999998</v>
      </c>
      <c r="K24" s="3" t="s">
        <v>383</v>
      </c>
      <c r="L24" s="3">
        <v>0.111</v>
      </c>
      <c r="M24" s="3" t="s">
        <v>383</v>
      </c>
      <c r="N24" s="3">
        <v>3.6999999999999998E-2</v>
      </c>
      <c r="O24" s="3"/>
      <c r="P24" s="3"/>
      <c r="Q24" s="3"/>
      <c r="R24" s="3"/>
      <c r="S24" s="3"/>
      <c r="T24" s="3"/>
      <c r="U24" s="3"/>
      <c r="V24" s="3"/>
      <c r="W24" s="3"/>
      <c r="X24" s="3"/>
      <c r="Y24" s="3"/>
      <c r="Z24" s="3"/>
    </row>
    <row r="25" spans="1:26" ht="12.75" customHeight="1" x14ac:dyDescent="0.2">
      <c r="A25" s="32" t="s">
        <v>161</v>
      </c>
      <c r="B25" s="33" t="str">
        <f>VLOOKUP(A25,[1]Sheet1!N$5:O$415,2,0)</f>
        <v>Zāģēšana, ēvelēšana un impregnēšana</v>
      </c>
      <c r="C25" s="3">
        <v>0.28000000000000003</v>
      </c>
      <c r="D25" s="3">
        <v>0.49299999999999999</v>
      </c>
      <c r="E25" s="3" t="s">
        <v>383</v>
      </c>
      <c r="F25" s="3">
        <v>0.13300000000000001</v>
      </c>
      <c r="G25" s="3">
        <v>6.7000000000000004E-2</v>
      </c>
      <c r="H25" s="3">
        <v>2.7E-2</v>
      </c>
      <c r="I25" s="3">
        <v>0.40899999999999997</v>
      </c>
      <c r="J25" s="3">
        <v>0.39400000000000002</v>
      </c>
      <c r="K25" s="3" t="s">
        <v>383</v>
      </c>
      <c r="L25" s="3">
        <v>0.106</v>
      </c>
      <c r="M25" s="3">
        <v>0.03</v>
      </c>
      <c r="N25" s="3">
        <v>6.0999999999999999E-2</v>
      </c>
      <c r="O25" s="3">
        <v>0.54800000000000004</v>
      </c>
      <c r="P25" s="3">
        <v>7.0999999999999994E-2</v>
      </c>
      <c r="Q25" s="3" t="s">
        <v>383</v>
      </c>
      <c r="R25" s="3">
        <v>7.0999999999999994E-2</v>
      </c>
      <c r="S25" s="3">
        <v>7.2000000000000106E-2</v>
      </c>
      <c r="T25" s="3">
        <v>0.23799999999999999</v>
      </c>
      <c r="U25" s="3"/>
      <c r="V25" s="3"/>
      <c r="W25" s="3"/>
      <c r="X25" s="3"/>
      <c r="Y25" s="3"/>
      <c r="Z25" s="3"/>
    </row>
    <row r="26" spans="1:26" ht="12.75" customHeight="1" x14ac:dyDescent="0.2">
      <c r="A26" s="32" t="s">
        <v>162</v>
      </c>
      <c r="B26" s="33" t="str">
        <f>VLOOKUP(A26,[1]Sheet1!N$5:O$415,2,0)</f>
        <v>Namdaru un galdniecības izstrādājumu ražošana</v>
      </c>
      <c r="C26" s="3">
        <v>0.42899999999999999</v>
      </c>
      <c r="D26" s="3">
        <v>0.27800000000000002</v>
      </c>
      <c r="E26" s="3">
        <v>2.5000000000000001E-2</v>
      </c>
      <c r="F26" s="3">
        <v>0.16200000000000001</v>
      </c>
      <c r="G26" s="3">
        <v>7.0999999999999994E-2</v>
      </c>
      <c r="H26" s="3">
        <v>3.5000000000000003E-2</v>
      </c>
      <c r="I26" s="3">
        <v>0.38</v>
      </c>
      <c r="J26" s="3">
        <v>0.20499999999999999</v>
      </c>
      <c r="K26" s="3">
        <v>2.9000000000000001E-2</v>
      </c>
      <c r="L26" s="3">
        <v>0.129</v>
      </c>
      <c r="M26" s="3">
        <v>0.158</v>
      </c>
      <c r="N26" s="3">
        <v>9.9000000000000005E-2</v>
      </c>
      <c r="O26" s="3">
        <v>0.48599999999999999</v>
      </c>
      <c r="P26" s="3">
        <v>0.111</v>
      </c>
      <c r="Q26" s="3">
        <v>2.1000000000000001E-2</v>
      </c>
      <c r="R26" s="3">
        <v>0.09</v>
      </c>
      <c r="S26" s="3">
        <v>9.7000000000000003E-2</v>
      </c>
      <c r="T26" s="3">
        <v>0.19500000000000012</v>
      </c>
      <c r="U26" s="3">
        <v>0.42299999999999999</v>
      </c>
      <c r="V26" s="3">
        <v>0.21099999999999999</v>
      </c>
      <c r="W26" s="3">
        <v>3.2000000000000112E-2</v>
      </c>
      <c r="X26" s="3">
        <v>6.5000000000000002E-2</v>
      </c>
      <c r="Y26" s="3">
        <v>0.106</v>
      </c>
      <c r="Z26" s="3">
        <v>0.16300000000000001</v>
      </c>
    </row>
    <row r="27" spans="1:26" ht="12.75" customHeight="1" x14ac:dyDescent="0.2">
      <c r="A27" s="32" t="s">
        <v>163</v>
      </c>
      <c r="B27" s="33" t="str">
        <f>VLOOKUP(A27,[1]Sheet1!N$5:O$415,2,0)</f>
        <v>Pārējo koka izstrādājumu ražošana; korķa, salmu un pīto izstrādājumu ražošana</v>
      </c>
      <c r="C27" s="3">
        <v>0.3249999999999999</v>
      </c>
      <c r="D27" s="3">
        <v>0.29699999999999999</v>
      </c>
      <c r="E27" s="3" t="s">
        <v>383</v>
      </c>
      <c r="F27" s="3">
        <v>0.16200000000000001</v>
      </c>
      <c r="G27" s="3">
        <v>0.18</v>
      </c>
      <c r="H27" s="3">
        <v>3.5999999999999997E-2</v>
      </c>
      <c r="I27" s="3">
        <v>0.252</v>
      </c>
      <c r="J27" s="3">
        <v>0.36099999999999999</v>
      </c>
      <c r="K27" s="3">
        <v>5.3999999999999999E-2</v>
      </c>
      <c r="L27" s="3">
        <v>0.11700000000000001</v>
      </c>
      <c r="M27" s="3">
        <v>0.126</v>
      </c>
      <c r="N27" s="3">
        <v>0.09</v>
      </c>
      <c r="O27" s="3">
        <v>0.35599999999999998</v>
      </c>
      <c r="P27" s="3">
        <v>0.32200000000000001</v>
      </c>
      <c r="Q27" s="3">
        <v>8.1000000000000114E-2</v>
      </c>
      <c r="R27" s="3">
        <v>2.3E-2</v>
      </c>
      <c r="S27" s="3">
        <v>0.10299999999999999</v>
      </c>
      <c r="T27" s="3">
        <v>0.115</v>
      </c>
      <c r="U27" s="3">
        <v>0.38300000000000001</v>
      </c>
      <c r="V27" s="3">
        <v>0.309</v>
      </c>
      <c r="W27" s="3">
        <v>3.6999999999999998E-2</v>
      </c>
      <c r="X27" s="3" t="s">
        <v>383</v>
      </c>
      <c r="Y27" s="3">
        <v>7.3999999999999996E-2</v>
      </c>
      <c r="Z27" s="3">
        <v>0.19700000000000012</v>
      </c>
    </row>
    <row r="28" spans="1:26" ht="12.75" customHeight="1" x14ac:dyDescent="0.2">
      <c r="A28" s="32" t="s">
        <v>164</v>
      </c>
      <c r="B28" s="33" t="str">
        <f>VLOOKUP(A28,[1]Sheet1!N$5:O$415,2,0)</f>
        <v>Cita veida papīra un kartona izstrādājumu ražošana</v>
      </c>
      <c r="C28" s="3">
        <v>4.2000000000000003E-2</v>
      </c>
      <c r="D28" s="3">
        <v>0.41699999999999998</v>
      </c>
      <c r="E28" s="3" t="s">
        <v>383</v>
      </c>
      <c r="F28" s="3">
        <v>0.25</v>
      </c>
      <c r="G28" s="3">
        <v>0.25</v>
      </c>
      <c r="H28" s="3">
        <v>4.1000000000000113E-2</v>
      </c>
      <c r="I28" s="3">
        <v>0.14299999999999999</v>
      </c>
      <c r="J28" s="3">
        <v>0.28599999999999998</v>
      </c>
      <c r="K28" s="3" t="s">
        <v>383</v>
      </c>
      <c r="L28" s="3">
        <v>0.38100000000000001</v>
      </c>
      <c r="M28" s="3">
        <v>0.19</v>
      </c>
      <c r="N28" s="3" t="s">
        <v>383</v>
      </c>
      <c r="O28" s="3"/>
      <c r="P28" s="3"/>
      <c r="Q28" s="3"/>
      <c r="R28" s="3"/>
      <c r="S28" s="3"/>
      <c r="T28" s="3"/>
      <c r="U28" s="3"/>
      <c r="V28" s="3"/>
      <c r="W28" s="3"/>
      <c r="X28" s="3"/>
      <c r="Y28" s="3"/>
      <c r="Z28" s="3"/>
    </row>
    <row r="29" spans="1:26" ht="12.75" customHeight="1" x14ac:dyDescent="0.2">
      <c r="A29" s="32" t="s">
        <v>165</v>
      </c>
      <c r="B29" s="33" t="str">
        <f>VLOOKUP(A29,[1]Sheet1!N$5:O$415,2,0)</f>
        <v>Cita veida izdevumu iespiešana</v>
      </c>
      <c r="C29" s="3">
        <v>0.26700000000000002</v>
      </c>
      <c r="D29" s="3">
        <v>0.34699999999999998</v>
      </c>
      <c r="E29" s="3">
        <v>1.2999999999999999E-2</v>
      </c>
      <c r="F29" s="3">
        <v>0.08</v>
      </c>
      <c r="G29" s="3">
        <v>0.16</v>
      </c>
      <c r="H29" s="3">
        <v>0.13300000000000001</v>
      </c>
      <c r="I29" s="3">
        <v>0.22700000000000001</v>
      </c>
      <c r="J29" s="3">
        <v>0.22700000000000001</v>
      </c>
      <c r="K29" s="3" t="s">
        <v>383</v>
      </c>
      <c r="L29" s="3">
        <v>0.21299999999999999</v>
      </c>
      <c r="M29" s="3">
        <v>0.2659999999999999</v>
      </c>
      <c r="N29" s="3">
        <v>6.7000000000000004E-2</v>
      </c>
      <c r="O29" s="3">
        <v>0.30299999999999999</v>
      </c>
      <c r="P29" s="3">
        <v>0.121</v>
      </c>
      <c r="Q29" s="3" t="s">
        <v>383</v>
      </c>
      <c r="R29" s="3">
        <v>0.03</v>
      </c>
      <c r="S29" s="3">
        <v>0.28799999999999998</v>
      </c>
      <c r="T29" s="3">
        <v>0.25800000000000001</v>
      </c>
      <c r="U29" s="3">
        <v>0.26300000000000001</v>
      </c>
      <c r="V29" s="3">
        <v>0.158</v>
      </c>
      <c r="W29" s="3" t="s">
        <v>383</v>
      </c>
      <c r="X29" s="3" t="s">
        <v>383</v>
      </c>
      <c r="Y29" s="3">
        <v>0.316</v>
      </c>
      <c r="Z29" s="3">
        <v>0.26300000000000001</v>
      </c>
    </row>
    <row r="30" spans="1:26" ht="12.75" customHeight="1" x14ac:dyDescent="0.2">
      <c r="A30" s="32" t="s">
        <v>166</v>
      </c>
      <c r="B30" s="33" t="str">
        <f>VLOOKUP(A30,[1]Sheet1!N$5:O$415,2,0)</f>
        <v>Salikšana un iespiedformu izgatavošana</v>
      </c>
      <c r="C30" s="3">
        <v>0.40500000000000003</v>
      </c>
      <c r="D30" s="3">
        <v>0.28499999999999986</v>
      </c>
      <c r="E30" s="3">
        <v>2.4E-2</v>
      </c>
      <c r="F30" s="3">
        <v>0.14299999999999999</v>
      </c>
      <c r="G30" s="3">
        <v>0.14299999999999999</v>
      </c>
      <c r="H30" s="3" t="s">
        <v>383</v>
      </c>
      <c r="I30" s="3">
        <v>0.214</v>
      </c>
      <c r="J30" s="3">
        <v>0.31</v>
      </c>
      <c r="K30" s="3" t="s">
        <v>383</v>
      </c>
      <c r="L30" s="3">
        <v>0.214</v>
      </c>
      <c r="M30" s="3">
        <v>0.19100000000000011</v>
      </c>
      <c r="N30" s="3">
        <v>7.0999999999999994E-2</v>
      </c>
      <c r="O30" s="3">
        <v>0.16700000000000001</v>
      </c>
      <c r="P30" s="3">
        <v>0.26200000000000001</v>
      </c>
      <c r="Q30" s="3" t="s">
        <v>383</v>
      </c>
      <c r="R30" s="3">
        <v>4.8000000000000001E-2</v>
      </c>
      <c r="S30" s="3">
        <v>0.33300000000000002</v>
      </c>
      <c r="T30" s="3">
        <v>0.19</v>
      </c>
      <c r="U30" s="3">
        <v>0.25600000000000001</v>
      </c>
      <c r="V30" s="3">
        <v>0.10299999999999999</v>
      </c>
      <c r="W30" s="3" t="s">
        <v>383</v>
      </c>
      <c r="X30" s="3">
        <v>0.17899999999999999</v>
      </c>
      <c r="Y30" s="3">
        <v>0.23100000000000001</v>
      </c>
      <c r="Z30" s="3">
        <v>0.23100000000000001</v>
      </c>
    </row>
    <row r="31" spans="1:26" ht="12.75" customHeight="1" x14ac:dyDescent="0.2">
      <c r="A31" s="32" t="s">
        <v>167</v>
      </c>
      <c r="B31" s="33" t="str">
        <f>VLOOKUP(A31,[1]Sheet1!N$5:O$415,2,0)</f>
        <v>Iesiešana un ar to saistītas palīgdarbības</v>
      </c>
      <c r="C31" s="3">
        <v>0.29599999999999999</v>
      </c>
      <c r="D31" s="3">
        <v>0.29699999999999999</v>
      </c>
      <c r="E31" s="3" t="s">
        <v>383</v>
      </c>
      <c r="F31" s="3">
        <v>0.14799999999999999</v>
      </c>
      <c r="G31" s="3">
        <v>0.25900000000000001</v>
      </c>
      <c r="H31" s="3" t="s">
        <v>383</v>
      </c>
      <c r="I31" s="3">
        <v>0.25900000000000001</v>
      </c>
      <c r="J31" s="3">
        <v>0.14799999999999999</v>
      </c>
      <c r="K31" s="3" t="s">
        <v>383</v>
      </c>
      <c r="L31" s="3">
        <v>0.185</v>
      </c>
      <c r="M31" s="3">
        <v>0.33400000000000002</v>
      </c>
      <c r="N31" s="3">
        <v>7.3999999999999996E-2</v>
      </c>
      <c r="O31" s="3"/>
      <c r="P31" s="3"/>
      <c r="Q31" s="3"/>
      <c r="R31" s="3"/>
      <c r="S31" s="3"/>
      <c r="T31" s="3"/>
      <c r="U31" s="3"/>
      <c r="V31" s="3"/>
      <c r="W31" s="3"/>
      <c r="X31" s="3"/>
      <c r="Y31" s="3"/>
      <c r="Z31" s="3"/>
    </row>
    <row r="32" spans="1:26" ht="12.75" customHeight="1" x14ac:dyDescent="0.2">
      <c r="A32" s="32" t="s">
        <v>168</v>
      </c>
      <c r="B32" s="33" t="str">
        <f>VLOOKUP(A32,[1]Sheet1!N$5:O$415,2,0)</f>
        <v>Citu plastmasas izstrādājumu ražošana</v>
      </c>
      <c r="C32" s="3">
        <v>0.111</v>
      </c>
      <c r="D32" s="3">
        <v>0.55499999999999994</v>
      </c>
      <c r="E32" s="3">
        <v>0.111</v>
      </c>
      <c r="F32" s="3">
        <v>5.6000000000000001E-2</v>
      </c>
      <c r="G32" s="3">
        <v>0.16700000000000001</v>
      </c>
      <c r="H32" s="3" t="s">
        <v>383</v>
      </c>
      <c r="I32" s="3">
        <v>0.16700000000000001</v>
      </c>
      <c r="J32" s="3">
        <v>0.27800000000000002</v>
      </c>
      <c r="K32" s="3" t="s">
        <v>383</v>
      </c>
      <c r="L32" s="3" t="s">
        <v>383</v>
      </c>
      <c r="M32" s="3">
        <v>0.33300000000000002</v>
      </c>
      <c r="N32" s="3">
        <v>0.222</v>
      </c>
      <c r="O32" s="3"/>
      <c r="P32" s="3"/>
      <c r="Q32" s="3"/>
      <c r="R32" s="3"/>
      <c r="S32" s="3"/>
      <c r="T32" s="3"/>
      <c r="U32" s="3"/>
      <c r="V32" s="3"/>
      <c r="W32" s="3"/>
      <c r="X32" s="3"/>
      <c r="Y32" s="3"/>
      <c r="Z32" s="3"/>
    </row>
    <row r="33" spans="1:26" ht="12.75" customHeight="1" x14ac:dyDescent="0.2">
      <c r="A33" s="32" t="s">
        <v>169</v>
      </c>
      <c r="B33" s="33" t="str">
        <f>VLOOKUP(A33,[1]Sheet1!N$5:O$415,2,0)</f>
        <v>Būvakmeņu un dekoratīvo akmeņu zāģēšana, apdare un apstrāde</v>
      </c>
      <c r="C33" s="3">
        <v>0.57799999999999996</v>
      </c>
      <c r="D33" s="3">
        <v>0.222</v>
      </c>
      <c r="E33" s="3" t="s">
        <v>383</v>
      </c>
      <c r="F33" s="3">
        <v>0.111</v>
      </c>
      <c r="G33" s="3">
        <v>6.7000000000000004E-2</v>
      </c>
      <c r="H33" s="3">
        <v>2.1999999999999999E-2</v>
      </c>
      <c r="I33" s="3">
        <v>0.311</v>
      </c>
      <c r="J33" s="3">
        <v>0.35599999999999998</v>
      </c>
      <c r="K33" s="3" t="s">
        <v>383</v>
      </c>
      <c r="L33" s="3">
        <v>0.13300000000000001</v>
      </c>
      <c r="M33" s="3">
        <v>0.156</v>
      </c>
      <c r="N33" s="3">
        <v>4.3999999999999997E-2</v>
      </c>
      <c r="O33" s="3">
        <v>0.22900000000000001</v>
      </c>
      <c r="P33" s="3">
        <v>0.25</v>
      </c>
      <c r="Q33" s="3" t="s">
        <v>383</v>
      </c>
      <c r="R33" s="3">
        <v>4.2000000000000003E-2</v>
      </c>
      <c r="S33" s="3">
        <v>0.29199999999999998</v>
      </c>
      <c r="T33" s="3">
        <v>0.18700000000000011</v>
      </c>
      <c r="U33" s="3">
        <v>0.59499999999999997</v>
      </c>
      <c r="V33" s="3">
        <v>0.11899999999999999</v>
      </c>
      <c r="W33" s="3" t="s">
        <v>383</v>
      </c>
      <c r="X33" s="3">
        <v>9.5000000000000001E-2</v>
      </c>
      <c r="Y33" s="3">
        <v>0.16700000000000001</v>
      </c>
      <c r="Z33" s="3">
        <v>2.4E-2</v>
      </c>
    </row>
    <row r="34" spans="1:26" x14ac:dyDescent="0.2">
      <c r="A34" s="32" t="s">
        <v>170</v>
      </c>
      <c r="B34" s="33" t="str">
        <f>VLOOKUP(A34,[1]Sheet1!N$5:O$415,2,0)</f>
        <v>Metāla konstrukciju un to sastāvdaļu ražošana</v>
      </c>
      <c r="C34" s="3">
        <v>0.33300000000000002</v>
      </c>
      <c r="D34" s="3">
        <v>0.33300000000000002</v>
      </c>
      <c r="E34" s="3" t="s">
        <v>383</v>
      </c>
      <c r="F34" s="3">
        <v>6.9000000000000006E-2</v>
      </c>
      <c r="G34" s="3">
        <v>0.186</v>
      </c>
      <c r="H34" s="3">
        <v>7.9000000000000001E-2</v>
      </c>
      <c r="I34" s="3">
        <v>0.34399999999999997</v>
      </c>
      <c r="J34" s="3">
        <v>0.28000000000000003</v>
      </c>
      <c r="K34" s="3" t="s">
        <v>383</v>
      </c>
      <c r="L34" s="3">
        <v>6.4000000000000112E-2</v>
      </c>
      <c r="M34" s="3">
        <v>0.19400000000000001</v>
      </c>
      <c r="N34" s="3">
        <v>0.11799999999999999</v>
      </c>
      <c r="O34" s="3">
        <v>0.41699999999999998</v>
      </c>
      <c r="P34" s="3">
        <v>0.20799999999999999</v>
      </c>
      <c r="Q34" s="3" t="s">
        <v>383</v>
      </c>
      <c r="R34" s="3">
        <v>2.8000000000000001E-2</v>
      </c>
      <c r="S34" s="3">
        <v>0.13900000000000001</v>
      </c>
      <c r="T34" s="3">
        <v>0.20799999999999999</v>
      </c>
      <c r="U34" s="3">
        <v>0.55000000000000004</v>
      </c>
      <c r="V34" s="3">
        <v>0.05</v>
      </c>
      <c r="W34" s="3">
        <v>1.7000000000000001E-2</v>
      </c>
      <c r="X34" s="3">
        <v>1.7000000000000001E-2</v>
      </c>
      <c r="Y34" s="3">
        <v>0.13300000000000001</v>
      </c>
      <c r="Z34" s="3">
        <v>0.23300000000000001</v>
      </c>
    </row>
    <row r="35" spans="1:26" x14ac:dyDescent="0.2">
      <c r="A35" s="32" t="s">
        <v>171</v>
      </c>
      <c r="B35" s="33" t="str">
        <f>VLOOKUP(A35,[1]Sheet1!N$5:O$415,2,0)</f>
        <v>Metāla durvju un logu ražošana</v>
      </c>
      <c r="C35" s="3">
        <v>4.8000000000000001E-2</v>
      </c>
      <c r="D35" s="3">
        <v>0.47599999999999998</v>
      </c>
      <c r="E35" s="3" t="s">
        <v>383</v>
      </c>
      <c r="F35" s="3">
        <v>9.5000000000000001E-2</v>
      </c>
      <c r="G35" s="3">
        <v>0.38100000000000001</v>
      </c>
      <c r="H35" s="3" t="s">
        <v>383</v>
      </c>
      <c r="I35" s="3">
        <v>7.3999999999999996E-2</v>
      </c>
      <c r="J35" s="3">
        <v>0.37</v>
      </c>
      <c r="K35" s="3" t="s">
        <v>383</v>
      </c>
      <c r="L35" s="3">
        <v>0.14799999999999999</v>
      </c>
      <c r="M35" s="3">
        <v>0.371</v>
      </c>
      <c r="N35" s="3">
        <v>3.6999999999999998E-2</v>
      </c>
      <c r="O35" s="3">
        <v>9.5000000000000001E-2</v>
      </c>
      <c r="P35" s="3">
        <v>9.5000000000000001E-2</v>
      </c>
      <c r="Q35" s="3" t="s">
        <v>383</v>
      </c>
      <c r="R35" s="3">
        <v>4.8000000000000001E-2</v>
      </c>
      <c r="S35" s="3">
        <v>0.76200000000000001</v>
      </c>
      <c r="T35" s="3" t="s">
        <v>383</v>
      </c>
      <c r="U35" s="3" t="s">
        <v>383</v>
      </c>
      <c r="V35" s="3">
        <v>4.8000000000000001E-2</v>
      </c>
      <c r="W35" s="3" t="s">
        <v>383</v>
      </c>
      <c r="X35" s="3">
        <v>4.7000000000000111E-2</v>
      </c>
      <c r="Y35" s="3">
        <v>0.76200000000000001</v>
      </c>
      <c r="Z35" s="3">
        <v>0.14299999999999999</v>
      </c>
    </row>
    <row r="36" spans="1:26" x14ac:dyDescent="0.2">
      <c r="A36" s="32" t="s">
        <v>172</v>
      </c>
      <c r="B36" s="33" t="str">
        <f>VLOOKUP(A36,[1]Sheet1!N$5:O$415,2,0)</f>
        <v>Metāla virsmas apstrāde un pārklāšana</v>
      </c>
      <c r="C36" s="3">
        <v>0.23100000000000001</v>
      </c>
      <c r="D36" s="3">
        <v>0.25600000000000001</v>
      </c>
      <c r="E36" s="3">
        <v>7.6999999999999999E-2</v>
      </c>
      <c r="F36" s="3">
        <v>0.128</v>
      </c>
      <c r="G36" s="3">
        <v>0.25700000000000001</v>
      </c>
      <c r="H36" s="3">
        <v>5.0999999999999997E-2</v>
      </c>
      <c r="I36" s="3">
        <v>0.30599999999999999</v>
      </c>
      <c r="J36" s="3">
        <v>0.36099999999999999</v>
      </c>
      <c r="K36" s="3" t="s">
        <v>383</v>
      </c>
      <c r="L36" s="3">
        <v>2.8000000000000001E-2</v>
      </c>
      <c r="M36" s="3">
        <v>0.25</v>
      </c>
      <c r="N36" s="3">
        <v>5.4999999999999889E-2</v>
      </c>
      <c r="O36" s="3">
        <v>0.36699999999999999</v>
      </c>
      <c r="P36" s="3">
        <v>0.26700000000000002</v>
      </c>
      <c r="Q36" s="3" t="s">
        <v>383</v>
      </c>
      <c r="R36" s="3">
        <v>3.3000000000000002E-2</v>
      </c>
      <c r="S36" s="3">
        <v>0.3</v>
      </c>
      <c r="T36" s="3">
        <v>3.3000000000000002E-2</v>
      </c>
      <c r="U36" s="3">
        <v>0.20799999999999999</v>
      </c>
      <c r="V36" s="3">
        <v>0.33300000000000002</v>
      </c>
      <c r="W36" s="3" t="s">
        <v>383</v>
      </c>
      <c r="X36" s="3">
        <v>4.2000000000000003E-2</v>
      </c>
      <c r="Y36" s="3">
        <v>0.29199999999999998</v>
      </c>
      <c r="Z36" s="3">
        <v>0.125</v>
      </c>
    </row>
    <row r="37" spans="1:26" x14ac:dyDescent="0.2">
      <c r="A37" s="32" t="s">
        <v>173</v>
      </c>
      <c r="B37" s="33" t="str">
        <f>VLOOKUP(A37,[1]Sheet1!N$5:O$415,2,0)</f>
        <v>Mehāniskā apstrāde</v>
      </c>
      <c r="C37" s="3">
        <v>0.28699999999999998</v>
      </c>
      <c r="D37" s="3">
        <v>0.32200000000000001</v>
      </c>
      <c r="E37" s="3" t="s">
        <v>383</v>
      </c>
      <c r="F37" s="3">
        <v>9.1999999999999998E-2</v>
      </c>
      <c r="G37" s="3">
        <v>0.218</v>
      </c>
      <c r="H37" s="3">
        <v>8.1000000000000114E-2</v>
      </c>
      <c r="I37" s="3">
        <v>0.36799999999999999</v>
      </c>
      <c r="J37" s="3">
        <v>0.26400000000000001</v>
      </c>
      <c r="K37" s="3" t="s">
        <v>383</v>
      </c>
      <c r="L37" s="3">
        <v>4.5999999999999999E-2</v>
      </c>
      <c r="M37" s="3">
        <v>0.20699999999999999</v>
      </c>
      <c r="N37" s="3">
        <v>0.115</v>
      </c>
      <c r="O37" s="3">
        <v>0.436</v>
      </c>
      <c r="P37" s="3">
        <v>0.17899999999999999</v>
      </c>
      <c r="Q37" s="3">
        <v>1.2999999999999999E-2</v>
      </c>
      <c r="R37" s="3">
        <v>5.0999999999999997E-2</v>
      </c>
      <c r="S37" s="3">
        <v>0.16700000000000001</v>
      </c>
      <c r="T37" s="3">
        <v>0.154</v>
      </c>
      <c r="U37" s="3">
        <v>0.39200000000000002</v>
      </c>
      <c r="V37" s="3">
        <v>0.17699999999999988</v>
      </c>
      <c r="W37" s="3" t="s">
        <v>383</v>
      </c>
      <c r="X37" s="3">
        <v>9.8000000000000004E-2</v>
      </c>
      <c r="Y37" s="3">
        <v>0.13700000000000001</v>
      </c>
      <c r="Z37" s="3">
        <v>0.19600000000000001</v>
      </c>
    </row>
    <row r="38" spans="1:26" x14ac:dyDescent="0.2">
      <c r="A38" s="32" t="s">
        <v>174</v>
      </c>
      <c r="B38" s="33" t="str">
        <f>VLOOKUP(A38,[1]Sheet1!N$5:O$415,2,0)</f>
        <v>Citur neklasificētu gatavo metālizstrādājumu ražošana</v>
      </c>
      <c r="C38" s="3">
        <v>0.47399999999999998</v>
      </c>
      <c r="D38" s="3">
        <v>0.26300000000000001</v>
      </c>
      <c r="E38" s="3" t="s">
        <v>383</v>
      </c>
      <c r="F38" s="3">
        <v>5.2999999999999999E-2</v>
      </c>
      <c r="G38" s="3">
        <v>0.158</v>
      </c>
      <c r="H38" s="3">
        <v>5.1999999999999887E-2</v>
      </c>
      <c r="I38" s="3">
        <v>0.45</v>
      </c>
      <c r="J38" s="3">
        <v>0.25</v>
      </c>
      <c r="K38" s="3">
        <v>3.3000000000000002E-2</v>
      </c>
      <c r="L38" s="3">
        <v>8.3000000000000004E-2</v>
      </c>
      <c r="M38" s="3">
        <v>6.7000000000000004E-2</v>
      </c>
      <c r="N38" s="3">
        <v>0.11700000000000001</v>
      </c>
      <c r="O38" s="3">
        <v>0.47000000000000008</v>
      </c>
      <c r="P38" s="3">
        <v>0.19600000000000001</v>
      </c>
      <c r="Q38" s="3" t="s">
        <v>383</v>
      </c>
      <c r="R38" s="3">
        <v>5.8999999999999997E-2</v>
      </c>
      <c r="S38" s="3">
        <v>0.157</v>
      </c>
      <c r="T38" s="3">
        <v>0.11799999999999999</v>
      </c>
      <c r="U38" s="3">
        <v>0.43700000000000011</v>
      </c>
      <c r="V38" s="3">
        <v>0.14599999999999999</v>
      </c>
      <c r="W38" s="3" t="s">
        <v>383</v>
      </c>
      <c r="X38" s="3">
        <v>8.3000000000000004E-2</v>
      </c>
      <c r="Y38" s="3">
        <v>0.16700000000000001</v>
      </c>
      <c r="Z38" s="3">
        <v>0.16700000000000001</v>
      </c>
    </row>
    <row r="39" spans="1:26" x14ac:dyDescent="0.2">
      <c r="A39" s="32" t="s">
        <v>175</v>
      </c>
      <c r="B39" s="33" t="str">
        <f>VLOOKUP(A39,[1]Sheet1!N$5:O$415,2,0)</f>
        <v>Citu elektroiekārtu ražošana</v>
      </c>
      <c r="C39" s="3">
        <v>0.16700000000000001</v>
      </c>
      <c r="D39" s="3">
        <v>0.33300000000000002</v>
      </c>
      <c r="E39" s="3">
        <v>4.2000000000000003E-2</v>
      </c>
      <c r="F39" s="3">
        <v>0.1659999999999999</v>
      </c>
      <c r="G39" s="3" t="s">
        <v>383</v>
      </c>
      <c r="H39" s="3">
        <v>0.29199999999999998</v>
      </c>
      <c r="I39" s="3" t="s">
        <v>383</v>
      </c>
      <c r="J39" s="3">
        <v>0.33300000000000002</v>
      </c>
      <c r="K39" s="3" t="s">
        <v>383</v>
      </c>
      <c r="L39" s="3">
        <v>4.2000000000000003E-2</v>
      </c>
      <c r="M39" s="3">
        <v>8.3000000000000004E-2</v>
      </c>
      <c r="N39" s="3">
        <v>0.54200000000000004</v>
      </c>
      <c r="O39" s="3">
        <v>8.3000000000000004E-2</v>
      </c>
      <c r="P39" s="3">
        <v>0.25</v>
      </c>
      <c r="Q39" s="3" t="s">
        <v>383</v>
      </c>
      <c r="R39" s="3">
        <v>4.2000000000000003E-2</v>
      </c>
      <c r="S39" s="3">
        <v>4.2000000000000003E-2</v>
      </c>
      <c r="T39" s="3">
        <v>0.58299999999999996</v>
      </c>
      <c r="U39" s="3"/>
      <c r="V39" s="3"/>
      <c r="W39" s="3"/>
      <c r="X39" s="3"/>
      <c r="Y39" s="3"/>
      <c r="Z39" s="3"/>
    </row>
    <row r="40" spans="1:26" x14ac:dyDescent="0.2">
      <c r="A40" s="32" t="s">
        <v>176</v>
      </c>
      <c r="B40" s="33" t="str">
        <f>VLOOKUP(A40,[1]Sheet1!N$5:O$415,2,0)</f>
        <v>Biroju un veikalu mēbeļu ražošana</v>
      </c>
      <c r="C40" s="3">
        <v>0.51900000000000002</v>
      </c>
      <c r="D40" s="3">
        <v>0.25900000000000001</v>
      </c>
      <c r="E40" s="3" t="s">
        <v>383</v>
      </c>
      <c r="F40" s="3">
        <v>0.111</v>
      </c>
      <c r="G40" s="3">
        <v>0.111</v>
      </c>
      <c r="H40" s="3" t="s">
        <v>383</v>
      </c>
      <c r="I40" s="3">
        <v>0.51900000000000002</v>
      </c>
      <c r="J40" s="3">
        <v>0.185</v>
      </c>
      <c r="K40" s="3" t="s">
        <v>383</v>
      </c>
      <c r="L40" s="3">
        <v>0.14799999999999999</v>
      </c>
      <c r="M40" s="3">
        <v>0.111</v>
      </c>
      <c r="N40" s="3">
        <v>3.6999999999999998E-2</v>
      </c>
      <c r="O40" s="3"/>
      <c r="P40" s="3"/>
      <c r="Q40" s="3"/>
      <c r="R40" s="3"/>
      <c r="S40" s="3"/>
      <c r="T40" s="3"/>
      <c r="U40" s="3"/>
      <c r="V40" s="3"/>
      <c r="W40" s="3"/>
      <c r="X40" s="3"/>
      <c r="Y40" s="3"/>
      <c r="Z40" s="3"/>
    </row>
    <row r="41" spans="1:26" x14ac:dyDescent="0.2">
      <c r="A41" s="32" t="s">
        <v>177</v>
      </c>
      <c r="B41" s="33" t="str">
        <f>VLOOKUP(A41,[1]Sheet1!N$5:O$415,2,0)</f>
        <v>Virtuves mēbeļu ražošana</v>
      </c>
      <c r="C41" s="3">
        <v>0.59</v>
      </c>
      <c r="D41" s="3">
        <v>0.128</v>
      </c>
      <c r="E41" s="3" t="s">
        <v>383</v>
      </c>
      <c r="F41" s="3">
        <v>7.6999999999999999E-2</v>
      </c>
      <c r="G41" s="3">
        <v>0.17899999999999999</v>
      </c>
      <c r="H41" s="3">
        <v>2.5999999999999999E-2</v>
      </c>
      <c r="I41" s="3">
        <v>0.52800000000000002</v>
      </c>
      <c r="J41" s="3">
        <v>0.111</v>
      </c>
      <c r="K41" s="3" t="s">
        <v>383</v>
      </c>
      <c r="L41" s="3">
        <v>5.4999999999999889E-2</v>
      </c>
      <c r="M41" s="3">
        <v>0.30599999999999999</v>
      </c>
      <c r="N41" s="3" t="s">
        <v>383</v>
      </c>
      <c r="O41" s="3">
        <v>0.53300000000000003</v>
      </c>
      <c r="P41" s="3">
        <v>0.13300000000000001</v>
      </c>
      <c r="Q41" s="3" t="s">
        <v>383</v>
      </c>
      <c r="R41" s="3">
        <v>3.3000000000000002E-2</v>
      </c>
      <c r="S41" s="3">
        <v>0.26700000000000002</v>
      </c>
      <c r="T41" s="3">
        <v>3.3999999999999891E-2</v>
      </c>
      <c r="U41" s="3">
        <v>0.40799999999999997</v>
      </c>
      <c r="V41" s="3">
        <v>0.14799999999999999</v>
      </c>
      <c r="W41" s="3" t="s">
        <v>383</v>
      </c>
      <c r="X41" s="3" t="s">
        <v>383</v>
      </c>
      <c r="Y41" s="3">
        <v>0.185</v>
      </c>
      <c r="Z41" s="3">
        <v>0.25900000000000001</v>
      </c>
    </row>
    <row r="42" spans="1:26" x14ac:dyDescent="0.2">
      <c r="A42" s="32" t="s">
        <v>178</v>
      </c>
      <c r="B42" s="33" t="str">
        <f>VLOOKUP(A42,[1]Sheet1!N$5:O$415,2,0)</f>
        <v>Citu mēbeļu ražošana</v>
      </c>
      <c r="C42" s="3">
        <v>0.52600000000000002</v>
      </c>
      <c r="D42" s="3">
        <v>0.26900000000000002</v>
      </c>
      <c r="E42" s="3">
        <v>6.0000000000000001E-3</v>
      </c>
      <c r="F42" s="3">
        <v>0.09</v>
      </c>
      <c r="G42" s="3">
        <v>5.0999999999999997E-2</v>
      </c>
      <c r="H42" s="3">
        <v>5.8000000000000003E-2</v>
      </c>
      <c r="I42" s="3">
        <v>0.49</v>
      </c>
      <c r="J42" s="3">
        <v>0.19600000000000001</v>
      </c>
      <c r="K42" s="3">
        <v>4.5999999999999999E-2</v>
      </c>
      <c r="L42" s="3">
        <v>6.5000000000000002E-2</v>
      </c>
      <c r="M42" s="3">
        <v>0.105</v>
      </c>
      <c r="N42" s="3">
        <v>9.8000000000000004E-2</v>
      </c>
      <c r="O42" s="3">
        <v>0.55300000000000005</v>
      </c>
      <c r="P42" s="3">
        <v>0.106</v>
      </c>
      <c r="Q42" s="3">
        <v>2.3E-2</v>
      </c>
      <c r="R42" s="3">
        <v>8.3000000000000004E-2</v>
      </c>
      <c r="S42" s="3">
        <v>7.5999999999999998E-2</v>
      </c>
      <c r="T42" s="3">
        <v>0.159</v>
      </c>
      <c r="U42" s="3">
        <v>0.45999999999999991</v>
      </c>
      <c r="V42" s="3">
        <v>0.16200000000000001</v>
      </c>
      <c r="W42" s="3">
        <v>2.7E-2</v>
      </c>
      <c r="X42" s="3">
        <v>6.3E-2</v>
      </c>
      <c r="Y42" s="3">
        <v>0.153</v>
      </c>
      <c r="Z42" s="3">
        <v>0.13500000000000001</v>
      </c>
    </row>
    <row r="43" spans="1:26" x14ac:dyDescent="0.2">
      <c r="A43" s="32" t="s">
        <v>179</v>
      </c>
      <c r="B43" s="33" t="str">
        <f>VLOOKUP(A43,[1]Sheet1!N$5:O$415,2,0)</f>
        <v>Juvelierizstrādājumu un līdzīgu izstrādājumu ražošana</v>
      </c>
      <c r="C43" s="3">
        <v>0.40500000000000003</v>
      </c>
      <c r="D43" s="3">
        <v>0.35699999999999998</v>
      </c>
      <c r="E43" s="3" t="s">
        <v>383</v>
      </c>
      <c r="F43" s="3">
        <v>0.11899999999999999</v>
      </c>
      <c r="G43" s="3">
        <v>4.8000000000000001E-2</v>
      </c>
      <c r="H43" s="3">
        <v>7.0999999999999994E-2</v>
      </c>
      <c r="I43" s="3">
        <v>0.23799999999999999</v>
      </c>
      <c r="J43" s="3">
        <v>0.45200000000000001</v>
      </c>
      <c r="K43" s="3" t="s">
        <v>383</v>
      </c>
      <c r="L43" s="3">
        <v>0.19100000000000011</v>
      </c>
      <c r="M43" s="3">
        <v>4.8000000000000001E-2</v>
      </c>
      <c r="N43" s="3">
        <v>7.0999999999999994E-2</v>
      </c>
      <c r="O43" s="3">
        <v>0.16700000000000001</v>
      </c>
      <c r="P43" s="3">
        <v>0.36099999999999999</v>
      </c>
      <c r="Q43" s="3" t="s">
        <v>383</v>
      </c>
      <c r="R43" s="3">
        <v>0.222</v>
      </c>
      <c r="S43" s="3">
        <v>8.3000000000000004E-2</v>
      </c>
      <c r="T43" s="3">
        <v>0.16700000000000001</v>
      </c>
      <c r="U43" s="3">
        <v>0.14299999999999999</v>
      </c>
      <c r="V43" s="3">
        <v>0.54800000000000004</v>
      </c>
      <c r="W43" s="3" t="s">
        <v>383</v>
      </c>
      <c r="X43" s="3">
        <v>9.5000000000000001E-2</v>
      </c>
      <c r="Y43" s="3">
        <v>0.11899999999999999</v>
      </c>
      <c r="Z43" s="3">
        <v>9.5000000000000001E-2</v>
      </c>
    </row>
    <row r="44" spans="1:26" x14ac:dyDescent="0.2">
      <c r="A44" s="32" t="s">
        <v>180</v>
      </c>
      <c r="B44" s="33" t="str">
        <f>VLOOKUP(A44,[1]Sheet1!N$5:O$415,2,0)</f>
        <v>Spēļu un rotaļlietu ražošana</v>
      </c>
      <c r="C44" s="3">
        <v>0.20499999999999999</v>
      </c>
      <c r="D44" s="3">
        <v>0.53800000000000003</v>
      </c>
      <c r="E44" s="3" t="s">
        <v>383</v>
      </c>
      <c r="F44" s="3">
        <v>7.6999999999999999E-2</v>
      </c>
      <c r="G44" s="3">
        <v>0.154</v>
      </c>
      <c r="H44" s="3">
        <v>2.5999999999999999E-2</v>
      </c>
      <c r="I44" s="3">
        <v>0.222</v>
      </c>
      <c r="J44" s="3">
        <v>0.61099999999999999</v>
      </c>
      <c r="K44" s="3" t="s">
        <v>383</v>
      </c>
      <c r="L44" s="3" t="s">
        <v>383</v>
      </c>
      <c r="M44" s="3">
        <v>0.111</v>
      </c>
      <c r="N44" s="3">
        <v>5.6000000000000001E-2</v>
      </c>
      <c r="O44" s="3">
        <v>0.42399999999999999</v>
      </c>
      <c r="P44" s="3">
        <v>0.30299999999999999</v>
      </c>
      <c r="Q44" s="3" t="s">
        <v>383</v>
      </c>
      <c r="R44" s="3">
        <v>6.0999999999999999E-2</v>
      </c>
      <c r="S44" s="3">
        <v>0.121</v>
      </c>
      <c r="T44" s="3">
        <v>9.0999999999999998E-2</v>
      </c>
      <c r="U44" s="3">
        <v>0.4</v>
      </c>
      <c r="V44" s="3">
        <v>0.26700000000000002</v>
      </c>
      <c r="W44" s="3" t="s">
        <v>383</v>
      </c>
      <c r="X44" s="3" t="s">
        <v>383</v>
      </c>
      <c r="Y44" s="3">
        <v>0.16700000000000001</v>
      </c>
      <c r="Z44" s="3">
        <v>0.1659999999999999</v>
      </c>
    </row>
    <row r="45" spans="1:26" x14ac:dyDescent="0.2">
      <c r="A45" s="32" t="s">
        <v>181</v>
      </c>
      <c r="B45" s="33" t="str">
        <f>VLOOKUP(A45,[1]Sheet1!N$5:O$415,2,0)</f>
        <v>Medicīnas un zobārstniecības instrumentu un piederumu ražošana</v>
      </c>
      <c r="C45" s="3">
        <v>5.2999999999999999E-2</v>
      </c>
      <c r="D45" s="3">
        <v>0.47399999999999998</v>
      </c>
      <c r="E45" s="3" t="s">
        <v>383</v>
      </c>
      <c r="F45" s="3">
        <v>0.193</v>
      </c>
      <c r="G45" s="3">
        <v>0.2100000000000001</v>
      </c>
      <c r="H45" s="3">
        <v>7.0000000000000007E-2</v>
      </c>
      <c r="I45" s="3">
        <v>5.5000000000000111E-2</v>
      </c>
      <c r="J45" s="3">
        <v>0.25900000000000001</v>
      </c>
      <c r="K45" s="3">
        <v>3.6999999999999998E-2</v>
      </c>
      <c r="L45" s="3">
        <v>0.13</v>
      </c>
      <c r="M45" s="3">
        <v>0.35199999999999998</v>
      </c>
      <c r="N45" s="3">
        <v>0.16700000000000001</v>
      </c>
      <c r="O45" s="3">
        <v>0.10299999999999999</v>
      </c>
      <c r="P45" s="3">
        <v>0.20499999999999999</v>
      </c>
      <c r="Q45" s="3">
        <v>2.5999999999999999E-2</v>
      </c>
      <c r="R45" s="3">
        <v>7.6999999999999999E-2</v>
      </c>
      <c r="S45" s="3">
        <v>0.41</v>
      </c>
      <c r="T45" s="3">
        <v>0.17899999999999999</v>
      </c>
      <c r="U45" s="3">
        <v>5.6000000000000001E-2</v>
      </c>
      <c r="V45" s="3">
        <v>0.19400000000000001</v>
      </c>
      <c r="W45" s="3" t="s">
        <v>383</v>
      </c>
      <c r="X45" s="3">
        <v>0.13900000000000001</v>
      </c>
      <c r="Y45" s="3">
        <v>0.47199999999999998</v>
      </c>
      <c r="Z45" s="3">
        <v>0.13900000000000001</v>
      </c>
    </row>
    <row r="46" spans="1:26" x14ac:dyDescent="0.2">
      <c r="A46" s="32" t="s">
        <v>182</v>
      </c>
      <c r="B46" s="33" t="str">
        <f>VLOOKUP(A46,[1]Sheet1!N$5:O$415,2,0)</f>
        <v>Citur neklasificēta ražošana</v>
      </c>
      <c r="C46" s="3">
        <v>0.39300000000000002</v>
      </c>
      <c r="D46" s="3">
        <v>0.36899999999999999</v>
      </c>
      <c r="E46" s="3" t="s">
        <v>383</v>
      </c>
      <c r="F46" s="3">
        <v>4.8000000000000001E-2</v>
      </c>
      <c r="G46" s="3">
        <v>0.14299999999999999</v>
      </c>
      <c r="H46" s="3">
        <v>4.6999999999999889E-2</v>
      </c>
      <c r="I46" s="3">
        <v>0.28699999999999998</v>
      </c>
      <c r="J46" s="3">
        <v>0.39100000000000001</v>
      </c>
      <c r="K46" s="3" t="s">
        <v>383</v>
      </c>
      <c r="L46" s="3">
        <v>8.1000000000000114E-2</v>
      </c>
      <c r="M46" s="3">
        <v>0.19500000000000001</v>
      </c>
      <c r="N46" s="3">
        <v>4.5999999999999999E-2</v>
      </c>
      <c r="O46" s="3">
        <v>0.38900000000000001</v>
      </c>
      <c r="P46" s="3">
        <v>0.16700000000000001</v>
      </c>
      <c r="Q46" s="3" t="s">
        <v>383</v>
      </c>
      <c r="R46" s="3">
        <v>8.3000000000000004E-2</v>
      </c>
      <c r="S46" s="3">
        <v>8.3000000000000004E-2</v>
      </c>
      <c r="T46" s="3">
        <v>0.27800000000000002</v>
      </c>
      <c r="U46" s="3">
        <v>0.39700000000000002</v>
      </c>
      <c r="V46" s="3">
        <v>0.192</v>
      </c>
      <c r="W46" s="3" t="s">
        <v>383</v>
      </c>
      <c r="X46" s="3">
        <v>0.09</v>
      </c>
      <c r="Y46" s="3">
        <v>0.14099999999999999</v>
      </c>
      <c r="Z46" s="3">
        <v>0.1800000000000001</v>
      </c>
    </row>
    <row r="47" spans="1:26" x14ac:dyDescent="0.2">
      <c r="A47" s="32" t="s">
        <v>183</v>
      </c>
      <c r="B47" s="33" t="str">
        <f>VLOOKUP(A47,[1]Sheet1!N$5:O$415,2,0)</f>
        <v>Metāla izstrādājumu remonts</v>
      </c>
      <c r="C47" s="3">
        <v>0.29199999999999998</v>
      </c>
      <c r="D47" s="3">
        <v>0.31900000000000001</v>
      </c>
      <c r="E47" s="3">
        <v>6.9000000000000006E-2</v>
      </c>
      <c r="F47" s="3">
        <v>0.13900000000000001</v>
      </c>
      <c r="G47" s="3">
        <v>0.153</v>
      </c>
      <c r="H47" s="3">
        <v>2.8000000000000001E-2</v>
      </c>
      <c r="I47" s="3">
        <v>0.2100000000000001</v>
      </c>
      <c r="J47" s="3">
        <v>0.35099999999999998</v>
      </c>
      <c r="K47" s="3" t="s">
        <v>383</v>
      </c>
      <c r="L47" s="3">
        <v>0.193</v>
      </c>
      <c r="M47" s="3">
        <v>0.193</v>
      </c>
      <c r="N47" s="3">
        <v>5.2999999999999999E-2</v>
      </c>
      <c r="O47" s="3">
        <v>0.46300000000000002</v>
      </c>
      <c r="P47" s="3">
        <v>0.25900000000000001</v>
      </c>
      <c r="Q47" s="3" t="s">
        <v>383</v>
      </c>
      <c r="R47" s="3">
        <v>3.6999999999999998E-2</v>
      </c>
      <c r="S47" s="3">
        <v>0.111</v>
      </c>
      <c r="T47" s="3">
        <v>0.13</v>
      </c>
      <c r="U47" s="3">
        <v>0.38900000000000001</v>
      </c>
      <c r="V47" s="3">
        <v>0.47199999999999998</v>
      </c>
      <c r="W47" s="3" t="s">
        <v>383</v>
      </c>
      <c r="X47" s="3">
        <v>5.6000000000000001E-2</v>
      </c>
      <c r="Y47" s="3">
        <v>8.3000000000000004E-2</v>
      </c>
      <c r="Z47" s="3" t="s">
        <v>383</v>
      </c>
    </row>
    <row r="48" spans="1:26" x14ac:dyDescent="0.2">
      <c r="A48" s="32" t="s">
        <v>184</v>
      </c>
      <c r="B48" s="33" t="str">
        <f>VLOOKUP(A48,[1]Sheet1!N$5:O$415,2,0)</f>
        <v>Iekārtu remonts</v>
      </c>
      <c r="C48" s="3">
        <v>0.253</v>
      </c>
      <c r="D48" s="3">
        <v>0.3</v>
      </c>
      <c r="E48" s="3">
        <v>1.2999999999999999E-2</v>
      </c>
      <c r="F48" s="3">
        <v>0.18</v>
      </c>
      <c r="G48" s="3">
        <v>0.214</v>
      </c>
      <c r="H48" s="3">
        <v>0.04</v>
      </c>
      <c r="I48" s="3">
        <v>0.20100000000000001</v>
      </c>
      <c r="J48" s="3">
        <v>0.20799999999999999</v>
      </c>
      <c r="K48" s="3">
        <v>2.1000000000000001E-2</v>
      </c>
      <c r="L48" s="3">
        <v>0.1949999999999999</v>
      </c>
      <c r="M48" s="3">
        <v>0.24299999999999999</v>
      </c>
      <c r="N48" s="3">
        <v>0.13200000000000001</v>
      </c>
      <c r="O48" s="3">
        <v>0.3670000000000001</v>
      </c>
      <c r="P48" s="3">
        <v>0.06</v>
      </c>
      <c r="Q48" s="3">
        <v>2.5999999999999999E-2</v>
      </c>
      <c r="R48" s="3">
        <v>7.6999999999999999E-2</v>
      </c>
      <c r="S48" s="3">
        <v>9.4E-2</v>
      </c>
      <c r="T48" s="3">
        <v>0.376</v>
      </c>
      <c r="U48" s="3">
        <v>0.34399999999999997</v>
      </c>
      <c r="V48" s="3">
        <v>0.188</v>
      </c>
      <c r="W48" s="3">
        <v>3.1E-2</v>
      </c>
      <c r="X48" s="3">
        <v>6.1999999999999889E-2</v>
      </c>
      <c r="Y48" s="3">
        <v>0.104</v>
      </c>
      <c r="Z48" s="3">
        <v>0.27100000000000002</v>
      </c>
    </row>
    <row r="49" spans="1:26" x14ac:dyDescent="0.2">
      <c r="A49" s="32" t="s">
        <v>185</v>
      </c>
      <c r="B49" s="33" t="str">
        <f>VLOOKUP(A49,[1]Sheet1!N$5:O$415,2,0)</f>
        <v>Elektronisko iekārtu un optisko ierīču remonts</v>
      </c>
      <c r="C49" s="3">
        <v>0.30199999999999999</v>
      </c>
      <c r="D49" s="3">
        <v>0.27</v>
      </c>
      <c r="E49" s="3" t="s">
        <v>383</v>
      </c>
      <c r="F49" s="3">
        <v>0.111</v>
      </c>
      <c r="G49" s="3">
        <v>0.222</v>
      </c>
      <c r="H49" s="3">
        <v>9.5000000000000001E-2</v>
      </c>
      <c r="I49" s="3">
        <v>0.27</v>
      </c>
      <c r="J49" s="3">
        <v>0.254</v>
      </c>
      <c r="K49" s="3">
        <v>1.6E-2</v>
      </c>
      <c r="L49" s="3">
        <v>4.6999999999999889E-2</v>
      </c>
      <c r="M49" s="3">
        <v>0.28599999999999998</v>
      </c>
      <c r="N49" s="3">
        <v>0.127</v>
      </c>
      <c r="O49" s="3">
        <v>0.26300000000000001</v>
      </c>
      <c r="P49" s="3">
        <v>0.17499999999999999</v>
      </c>
      <c r="Q49" s="3" t="s">
        <v>383</v>
      </c>
      <c r="R49" s="3">
        <v>5.2999999999999999E-2</v>
      </c>
      <c r="S49" s="3">
        <v>0.22800000000000001</v>
      </c>
      <c r="T49" s="3">
        <v>0.28100000000000003</v>
      </c>
      <c r="U49" s="3">
        <v>0.40699999999999997</v>
      </c>
      <c r="V49" s="3">
        <v>0.222</v>
      </c>
      <c r="W49" s="3" t="s">
        <v>383</v>
      </c>
      <c r="X49" s="3">
        <v>5.6000000000000001E-2</v>
      </c>
      <c r="Y49" s="3">
        <v>5.6000000000000001E-2</v>
      </c>
      <c r="Z49" s="3">
        <v>0.25900000000000001</v>
      </c>
    </row>
    <row r="50" spans="1:26" x14ac:dyDescent="0.2">
      <c r="A50" s="32" t="s">
        <v>186</v>
      </c>
      <c r="B50" s="33" t="str">
        <f>VLOOKUP(A50,[1]Sheet1!N$5:O$415,2,0)</f>
        <v>Elektroierīču remonts</v>
      </c>
      <c r="C50" s="3">
        <v>0.315</v>
      </c>
      <c r="D50" s="3">
        <v>0.37</v>
      </c>
      <c r="E50" s="3" t="s">
        <v>383</v>
      </c>
      <c r="F50" s="3">
        <v>7.3999999999999996E-2</v>
      </c>
      <c r="G50" s="3">
        <v>0.20399999999999999</v>
      </c>
      <c r="H50" s="3">
        <v>3.6999999999999998E-2</v>
      </c>
      <c r="I50" s="3">
        <v>0.37</v>
      </c>
      <c r="J50" s="3">
        <v>0.24099999999999999</v>
      </c>
      <c r="K50" s="3" t="s">
        <v>383</v>
      </c>
      <c r="L50" s="3" t="s">
        <v>383</v>
      </c>
      <c r="M50" s="3">
        <v>0.24099999999999999</v>
      </c>
      <c r="N50" s="3">
        <v>0.14799999999999999</v>
      </c>
      <c r="O50" s="3">
        <v>0.45800000000000002</v>
      </c>
      <c r="P50" s="3">
        <v>0.125</v>
      </c>
      <c r="Q50" s="3" t="s">
        <v>383</v>
      </c>
      <c r="R50" s="3">
        <v>2.1000000000000001E-2</v>
      </c>
      <c r="S50" s="3">
        <v>0.188</v>
      </c>
      <c r="T50" s="3">
        <v>0.20799999999999999</v>
      </c>
      <c r="U50" s="3">
        <v>0.35399999999999998</v>
      </c>
      <c r="V50" s="3">
        <v>0.14599999999999999</v>
      </c>
      <c r="W50" s="3" t="s">
        <v>383</v>
      </c>
      <c r="X50" s="3">
        <v>4.2000000000000003E-2</v>
      </c>
      <c r="Y50" s="3">
        <v>0.22900000000000001</v>
      </c>
      <c r="Z50" s="3">
        <v>0.22900000000000001</v>
      </c>
    </row>
    <row r="51" spans="1:26" x14ac:dyDescent="0.2">
      <c r="A51" s="32" t="s">
        <v>187</v>
      </c>
      <c r="B51" s="33" t="str">
        <f>VLOOKUP(A51,[1]Sheet1!N$5:O$415,2,0)</f>
        <v>Kuģu un laivu remonts un apkope</v>
      </c>
      <c r="C51" s="3">
        <v>0.23799999999999999</v>
      </c>
      <c r="D51" s="3">
        <v>0.35699999999999998</v>
      </c>
      <c r="E51" s="3" t="s">
        <v>383</v>
      </c>
      <c r="F51" s="3">
        <v>0.19100000000000011</v>
      </c>
      <c r="G51" s="3">
        <v>0.214</v>
      </c>
      <c r="H51" s="3" t="s">
        <v>383</v>
      </c>
      <c r="I51" s="3">
        <v>0.33300000000000002</v>
      </c>
      <c r="J51" s="3">
        <v>0.191</v>
      </c>
      <c r="K51" s="3" t="s">
        <v>383</v>
      </c>
      <c r="L51" s="3">
        <v>0.11899999999999999</v>
      </c>
      <c r="M51" s="3">
        <v>0.23799999999999999</v>
      </c>
      <c r="N51" s="3">
        <v>0.11899999999999999</v>
      </c>
      <c r="O51" s="3">
        <v>0.52800000000000002</v>
      </c>
      <c r="P51" s="3" t="s">
        <v>383</v>
      </c>
      <c r="Q51" s="3" t="s">
        <v>383</v>
      </c>
      <c r="R51" s="3">
        <v>2.8000000000000001E-2</v>
      </c>
      <c r="S51" s="3">
        <v>0.222</v>
      </c>
      <c r="T51" s="3">
        <v>0.222</v>
      </c>
      <c r="U51" s="3"/>
      <c r="V51" s="3"/>
      <c r="W51" s="3"/>
      <c r="X51" s="3"/>
      <c r="Y51" s="3"/>
      <c r="Z51" s="3"/>
    </row>
    <row r="52" spans="1:26" x14ac:dyDescent="0.2">
      <c r="A52" s="32" t="s">
        <v>188</v>
      </c>
      <c r="B52" s="33" t="str">
        <f>VLOOKUP(A52,[1]Sheet1!N$5:O$415,2,0)</f>
        <v>Cita veida transportlīdzekļu apkope un remonts</v>
      </c>
      <c r="C52" s="3">
        <v>0.378</v>
      </c>
      <c r="D52" s="3">
        <v>0.33300000000000002</v>
      </c>
      <c r="E52" s="3" t="s">
        <v>383</v>
      </c>
      <c r="F52" s="3">
        <v>0.13300000000000001</v>
      </c>
      <c r="G52" s="3">
        <v>0.1339999999999999</v>
      </c>
      <c r="H52" s="3">
        <v>2.1999999999999999E-2</v>
      </c>
      <c r="I52" s="3">
        <v>0.25600000000000001</v>
      </c>
      <c r="J52" s="3">
        <v>0.33300000000000002</v>
      </c>
      <c r="K52" s="3" t="s">
        <v>383</v>
      </c>
      <c r="L52" s="3">
        <v>0.17999999999999994</v>
      </c>
      <c r="M52" s="3">
        <v>0.17999999999999994</v>
      </c>
      <c r="N52" s="3">
        <v>5.0999999999999997E-2</v>
      </c>
      <c r="O52" s="3">
        <v>0.28599999999999998</v>
      </c>
      <c r="P52" s="3">
        <v>0.33300000000000002</v>
      </c>
      <c r="Q52" s="3" t="s">
        <v>383</v>
      </c>
      <c r="R52" s="3">
        <v>0.16700000000000001</v>
      </c>
      <c r="S52" s="3">
        <v>2.4E-2</v>
      </c>
      <c r="T52" s="3">
        <v>0.19</v>
      </c>
      <c r="U52" s="3">
        <v>0.38500000000000001</v>
      </c>
      <c r="V52" s="3">
        <v>0.308</v>
      </c>
      <c r="W52" s="3" t="s">
        <v>383</v>
      </c>
      <c r="X52" s="3">
        <v>0.128</v>
      </c>
      <c r="Y52" s="3">
        <v>5.0999999999999997E-2</v>
      </c>
      <c r="Z52" s="3">
        <v>0.128</v>
      </c>
    </row>
    <row r="53" spans="1:26" x14ac:dyDescent="0.2">
      <c r="A53" s="32" t="s">
        <v>189</v>
      </c>
      <c r="B53" s="33" t="str">
        <f>VLOOKUP(A53,[1]Sheet1!N$5:O$415,2,0)</f>
        <v>Citu ierīču remonts</v>
      </c>
      <c r="C53" s="3">
        <v>0.222</v>
      </c>
      <c r="D53" s="3">
        <v>0.27800000000000002</v>
      </c>
      <c r="E53" s="3" t="s">
        <v>383</v>
      </c>
      <c r="F53" s="3">
        <v>5.6000000000000001E-2</v>
      </c>
      <c r="G53" s="3">
        <v>0.33300000000000002</v>
      </c>
      <c r="H53" s="3">
        <v>0.111</v>
      </c>
      <c r="I53" s="3">
        <v>0.25600000000000001</v>
      </c>
      <c r="J53" s="3">
        <v>0.35899999999999999</v>
      </c>
      <c r="K53" s="3" t="s">
        <v>383</v>
      </c>
      <c r="L53" s="3">
        <v>7.6999999999999999E-2</v>
      </c>
      <c r="M53" s="3">
        <v>0.25700000000000001</v>
      </c>
      <c r="N53" s="3">
        <v>5.0999999999999997E-2</v>
      </c>
      <c r="O53" s="3">
        <v>0.39400000000000002</v>
      </c>
      <c r="P53" s="3">
        <v>0.21199999999999999</v>
      </c>
      <c r="Q53" s="3" t="s">
        <v>383</v>
      </c>
      <c r="R53" s="3" t="s">
        <v>383</v>
      </c>
      <c r="S53" s="3">
        <v>0.182</v>
      </c>
      <c r="T53" s="3">
        <v>0.21199999999999999</v>
      </c>
      <c r="U53" s="3">
        <v>0.4</v>
      </c>
      <c r="V53" s="3">
        <v>0.16700000000000001</v>
      </c>
      <c r="W53" s="3" t="s">
        <v>383</v>
      </c>
      <c r="X53" s="3" t="s">
        <v>383</v>
      </c>
      <c r="Y53" s="3">
        <v>0.1</v>
      </c>
      <c r="Z53" s="3">
        <v>0.33300000000000002</v>
      </c>
    </row>
    <row r="54" spans="1:26" x14ac:dyDescent="0.2">
      <c r="A54" s="32" t="s">
        <v>190</v>
      </c>
      <c r="B54" s="33" t="str">
        <f>VLOOKUP(A54,[1]Sheet1!N$5:O$415,2,0)</f>
        <v>Ražošanas iekārtu un ierīču uzstādīšana</v>
      </c>
      <c r="C54" s="3">
        <v>0.375</v>
      </c>
      <c r="D54" s="3">
        <v>0.31900000000000001</v>
      </c>
      <c r="E54" s="3" t="s">
        <v>383</v>
      </c>
      <c r="F54" s="3">
        <v>0.16700000000000001</v>
      </c>
      <c r="G54" s="3">
        <v>0.125</v>
      </c>
      <c r="H54" s="3">
        <v>1.4E-2</v>
      </c>
      <c r="I54" s="3">
        <v>0.36399999999999999</v>
      </c>
      <c r="J54" s="3">
        <v>0.25700000000000001</v>
      </c>
      <c r="K54" s="3" t="s">
        <v>383</v>
      </c>
      <c r="L54" s="3">
        <v>0.151</v>
      </c>
      <c r="M54" s="3">
        <v>0.16700000000000001</v>
      </c>
      <c r="N54" s="3">
        <v>6.0999999999999999E-2</v>
      </c>
      <c r="O54" s="3">
        <v>0.54400000000000004</v>
      </c>
      <c r="P54" s="3">
        <v>8.7999999999999995E-2</v>
      </c>
      <c r="Q54" s="3" t="s">
        <v>383</v>
      </c>
      <c r="R54" s="3">
        <v>7.0000000000000007E-2</v>
      </c>
      <c r="S54" s="3">
        <v>0.123</v>
      </c>
      <c r="T54" s="3">
        <v>0.17499999999999999</v>
      </c>
      <c r="U54" s="3">
        <v>0.47000000000000008</v>
      </c>
      <c r="V54" s="3">
        <v>5.8999999999999997E-2</v>
      </c>
      <c r="W54" s="3" t="s">
        <v>383</v>
      </c>
      <c r="X54" s="3">
        <v>5.8999999999999997E-2</v>
      </c>
      <c r="Y54" s="3">
        <v>5.8999999999999997E-2</v>
      </c>
      <c r="Z54" s="3">
        <v>0.35299999999999998</v>
      </c>
    </row>
    <row r="55" spans="1:26" x14ac:dyDescent="0.2">
      <c r="A55" s="32" t="s">
        <v>191</v>
      </c>
      <c r="B55" s="33" t="str">
        <f>VLOOKUP(A55,[1]Sheet1!N$5:O$415,2,0)</f>
        <v>Ūdens ieguve, attīrīšana un apgāde</v>
      </c>
      <c r="C55" s="3">
        <v>0.38500000000000001</v>
      </c>
      <c r="D55" s="3">
        <v>0.38400000000000012</v>
      </c>
      <c r="E55" s="3" t="s">
        <v>383</v>
      </c>
      <c r="F55" s="3">
        <v>0.128</v>
      </c>
      <c r="G55" s="3">
        <v>7.6999999999999999E-2</v>
      </c>
      <c r="H55" s="3">
        <v>2.5999999999999999E-2</v>
      </c>
      <c r="I55" s="3">
        <v>0.19400000000000001</v>
      </c>
      <c r="J55" s="3">
        <v>0.36099999999999999</v>
      </c>
      <c r="K55" s="3" t="s">
        <v>383</v>
      </c>
      <c r="L55" s="3">
        <v>0.16700000000000001</v>
      </c>
      <c r="M55" s="3">
        <v>0.16700000000000001</v>
      </c>
      <c r="N55" s="3">
        <v>0.111</v>
      </c>
      <c r="O55" s="3">
        <v>0.33300000000000002</v>
      </c>
      <c r="P55" s="3">
        <v>0.26700000000000002</v>
      </c>
      <c r="Q55" s="3" t="s">
        <v>383</v>
      </c>
      <c r="R55" s="3">
        <v>6.7000000000000004E-2</v>
      </c>
      <c r="S55" s="3">
        <v>0.23300000000000001</v>
      </c>
      <c r="T55" s="3">
        <v>0.1</v>
      </c>
      <c r="U55" s="3"/>
      <c r="V55" s="3"/>
      <c r="W55" s="3"/>
      <c r="X55" s="3"/>
      <c r="Y55" s="3"/>
      <c r="Z55" s="3"/>
    </row>
    <row r="56" spans="1:26" x14ac:dyDescent="0.2">
      <c r="A56" s="32" t="s">
        <v>192</v>
      </c>
      <c r="B56" s="33" t="str">
        <f>VLOOKUP(A56,[1]Sheet1!N$5:O$415,2,0)</f>
        <v>Nolietotu iekārtu, ierīču un mašīnu izjaukšana</v>
      </c>
      <c r="C56" s="3">
        <v>0.33300000000000002</v>
      </c>
      <c r="D56" s="3">
        <v>0.29199999999999998</v>
      </c>
      <c r="E56" s="3" t="s">
        <v>383</v>
      </c>
      <c r="F56" s="3">
        <v>0.29199999999999998</v>
      </c>
      <c r="G56" s="3">
        <v>8.3000000000000004E-2</v>
      </c>
      <c r="H56" s="3" t="s">
        <v>383</v>
      </c>
      <c r="I56" s="3">
        <v>0.14299999999999999</v>
      </c>
      <c r="J56" s="3">
        <v>0.14299999999999999</v>
      </c>
      <c r="K56" s="3" t="s">
        <v>383</v>
      </c>
      <c r="L56" s="3">
        <v>0.38100000000000001</v>
      </c>
      <c r="M56" s="3">
        <v>0.28599999999999998</v>
      </c>
      <c r="N56" s="3">
        <v>4.6999999999999889E-2</v>
      </c>
      <c r="O56" s="3">
        <v>0.14299999999999999</v>
      </c>
      <c r="P56" s="3" t="s">
        <v>383</v>
      </c>
      <c r="Q56" s="3" t="s">
        <v>383</v>
      </c>
      <c r="R56" s="3">
        <v>0.33300000000000002</v>
      </c>
      <c r="S56" s="3">
        <v>0.33300000000000002</v>
      </c>
      <c r="T56" s="3">
        <v>0.19100000000000011</v>
      </c>
      <c r="U56" s="3">
        <v>0.14299999999999999</v>
      </c>
      <c r="V56" s="3">
        <v>0.14299999999999999</v>
      </c>
      <c r="W56" s="3" t="s">
        <v>383</v>
      </c>
      <c r="X56" s="3">
        <v>0.38100000000000001</v>
      </c>
      <c r="Y56" s="3">
        <v>0.23799999999999999</v>
      </c>
      <c r="Z56" s="3">
        <v>9.5000000000000001E-2</v>
      </c>
    </row>
    <row r="57" spans="1:26" x14ac:dyDescent="0.2">
      <c r="A57" s="32" t="s">
        <v>193</v>
      </c>
      <c r="B57" s="33" t="str">
        <f>VLOOKUP(A57,[1]Sheet1!N$5:O$415,2,0)</f>
        <v>Sanitārija un citi atkritumu apsaimniekošanas pakalpojumi</v>
      </c>
      <c r="C57" s="3" t="s">
        <v>383</v>
      </c>
      <c r="D57" s="3">
        <v>0.71399999999999997</v>
      </c>
      <c r="E57" s="3" t="s">
        <v>383</v>
      </c>
      <c r="F57" s="3">
        <v>0.14299999999999999</v>
      </c>
      <c r="G57" s="3">
        <v>0.14299999999999999</v>
      </c>
      <c r="H57" s="3" t="s">
        <v>383</v>
      </c>
      <c r="I57" s="3">
        <v>8.3000000000000004E-2</v>
      </c>
      <c r="J57" s="3">
        <v>0.58400000000000007</v>
      </c>
      <c r="K57" s="3" t="s">
        <v>383</v>
      </c>
      <c r="L57" s="3">
        <v>0.25</v>
      </c>
      <c r="M57" s="3">
        <v>8.3000000000000004E-2</v>
      </c>
      <c r="N57" s="3" t="s">
        <v>383</v>
      </c>
      <c r="O57" s="3" t="s">
        <v>383</v>
      </c>
      <c r="P57" s="3">
        <v>0.47599999999999998</v>
      </c>
      <c r="Q57" s="3" t="s">
        <v>383</v>
      </c>
      <c r="R57" s="3">
        <v>0.38100000000000001</v>
      </c>
      <c r="S57" s="3">
        <v>9.5000000000000001E-2</v>
      </c>
      <c r="T57" s="3">
        <v>4.8000000000000001E-2</v>
      </c>
      <c r="U57" s="3"/>
      <c r="V57" s="3"/>
      <c r="W57" s="3"/>
      <c r="X57" s="3"/>
      <c r="Y57" s="3"/>
      <c r="Z57" s="3"/>
    </row>
    <row r="58" spans="1:26" x14ac:dyDescent="0.2">
      <c r="A58" s="32" t="s">
        <v>194</v>
      </c>
      <c r="B58" s="33" t="str">
        <f>VLOOKUP(A58,[1]Sheet1!N$5:O$415,2,0)</f>
        <v>Būvniecības projektu izstrādāšana</v>
      </c>
      <c r="C58" s="3">
        <v>0.29499999999999998</v>
      </c>
      <c r="D58" s="3">
        <v>0.318</v>
      </c>
      <c r="E58" s="3">
        <v>4.0000000000000001E-3</v>
      </c>
      <c r="F58" s="3">
        <v>0.10800000000000011</v>
      </c>
      <c r="G58" s="3">
        <v>0.22500000000000001</v>
      </c>
      <c r="H58" s="3">
        <v>0.05</v>
      </c>
      <c r="I58" s="3">
        <v>0.28599999999999998</v>
      </c>
      <c r="J58" s="3">
        <v>0.214</v>
      </c>
      <c r="K58" s="3">
        <v>4.0000000000000001E-3</v>
      </c>
      <c r="L58" s="3">
        <v>0.11899999999999999</v>
      </c>
      <c r="M58" s="3">
        <v>0.28599999999999998</v>
      </c>
      <c r="N58" s="3">
        <v>9.0999999999999998E-2</v>
      </c>
      <c r="O58" s="3">
        <v>0.36099999999999999</v>
      </c>
      <c r="P58" s="3">
        <v>0.16200000000000001</v>
      </c>
      <c r="Q58" s="3">
        <v>8.9999999999999993E-3</v>
      </c>
      <c r="R58" s="3">
        <v>6.5000000000000002E-2</v>
      </c>
      <c r="S58" s="3">
        <v>0.111</v>
      </c>
      <c r="T58" s="3">
        <v>0.29199999999999998</v>
      </c>
      <c r="U58" s="3">
        <v>0.40100000000000002</v>
      </c>
      <c r="V58" s="3">
        <v>0.161</v>
      </c>
      <c r="W58" s="3">
        <v>1.6E-2</v>
      </c>
      <c r="X58" s="3">
        <v>4.2000000000000003E-2</v>
      </c>
      <c r="Y58" s="3">
        <v>0.151</v>
      </c>
      <c r="Z58" s="3">
        <v>0.22900000000000001</v>
      </c>
    </row>
    <row r="59" spans="1:26" x14ac:dyDescent="0.2">
      <c r="A59" s="32" t="s">
        <v>195</v>
      </c>
      <c r="B59" s="33" t="str">
        <f>VLOOKUP(A59,[1]Sheet1!N$5:O$415,2,0)</f>
        <v>Dzīvojamo un nedzīvojamo ēku būvniecība</v>
      </c>
      <c r="C59" s="3">
        <v>0.47599999999999998</v>
      </c>
      <c r="D59" s="3">
        <v>0.20100000000000001</v>
      </c>
      <c r="E59" s="3">
        <v>1.2E-2</v>
      </c>
      <c r="F59" s="3">
        <v>0.128</v>
      </c>
      <c r="G59" s="3">
        <v>0.14799999999999988</v>
      </c>
      <c r="H59" s="3">
        <v>3.5000000000000003E-2</v>
      </c>
      <c r="I59" s="3">
        <v>0.40300000000000002</v>
      </c>
      <c r="J59" s="3">
        <v>0.21199999999999999</v>
      </c>
      <c r="K59" s="3">
        <v>1.6E-2</v>
      </c>
      <c r="L59" s="3">
        <v>0.111</v>
      </c>
      <c r="M59" s="3">
        <v>0.17599999999999999</v>
      </c>
      <c r="N59" s="3">
        <v>8.2000000000000003E-2</v>
      </c>
      <c r="O59" s="3">
        <v>0.54300000000000004</v>
      </c>
      <c r="P59" s="3">
        <v>0.109</v>
      </c>
      <c r="Q59" s="3">
        <v>0.02</v>
      </c>
      <c r="R59" s="3">
        <v>4.2999999999999997E-2</v>
      </c>
      <c r="S59" s="3">
        <v>0.127</v>
      </c>
      <c r="T59" s="3">
        <v>0.158</v>
      </c>
      <c r="U59" s="3">
        <v>0.53700000000000003</v>
      </c>
      <c r="V59" s="3">
        <v>0.126</v>
      </c>
      <c r="W59" s="3">
        <v>1.6E-2</v>
      </c>
      <c r="X59" s="3">
        <v>3.1E-2</v>
      </c>
      <c r="Y59" s="3">
        <v>0.12</v>
      </c>
      <c r="Z59" s="3">
        <v>0.17</v>
      </c>
    </row>
    <row r="60" spans="1:26" x14ac:dyDescent="0.2">
      <c r="A60" s="32" t="s">
        <v>196</v>
      </c>
      <c r="B60" s="33" t="str">
        <f>VLOOKUP(A60,[1]Sheet1!N$5:O$415,2,0)</f>
        <v>Ceļu un maģistrāļu būvniecība</v>
      </c>
      <c r="C60" s="3"/>
      <c r="D60" s="3"/>
      <c r="E60" s="3"/>
      <c r="F60" s="3"/>
      <c r="G60" s="3"/>
      <c r="H60" s="3"/>
      <c r="I60" s="3">
        <v>0.29199999999999998</v>
      </c>
      <c r="J60" s="3">
        <v>0.29199999999999998</v>
      </c>
      <c r="K60" s="3" t="s">
        <v>383</v>
      </c>
      <c r="L60" s="3">
        <v>4.2000000000000003E-2</v>
      </c>
      <c r="M60" s="3">
        <v>0.1659999999999999</v>
      </c>
      <c r="N60" s="3">
        <v>0.20799999999999999</v>
      </c>
      <c r="O60" s="3"/>
      <c r="P60" s="3"/>
      <c r="Q60" s="3"/>
      <c r="R60" s="3"/>
      <c r="S60" s="3"/>
      <c r="T60" s="3"/>
      <c r="U60" s="3"/>
      <c r="V60" s="3"/>
      <c r="W60" s="3"/>
      <c r="X60" s="3"/>
      <c r="Y60" s="3"/>
      <c r="Z60" s="3"/>
    </row>
    <row r="61" spans="1:26" x14ac:dyDescent="0.2">
      <c r="A61" s="32" t="s">
        <v>197</v>
      </c>
      <c r="B61" s="33" t="str">
        <f>VLOOKUP(A61,[1]Sheet1!N$5:O$415,2,0)</f>
        <v>Ūdensapgādes sistēmu būvniecība</v>
      </c>
      <c r="C61" s="3">
        <v>0.316</v>
      </c>
      <c r="D61" s="3">
        <v>0.22800000000000001</v>
      </c>
      <c r="E61" s="3" t="s">
        <v>383</v>
      </c>
      <c r="F61" s="3">
        <v>8.7999999999999995E-2</v>
      </c>
      <c r="G61" s="3">
        <v>0.24500000000000011</v>
      </c>
      <c r="H61" s="3">
        <v>0.123</v>
      </c>
      <c r="I61" s="3">
        <v>0.33300000000000002</v>
      </c>
      <c r="J61" s="3">
        <v>0.123</v>
      </c>
      <c r="K61" s="3" t="s">
        <v>383</v>
      </c>
      <c r="L61" s="3">
        <v>7.0000000000000007E-2</v>
      </c>
      <c r="M61" s="3">
        <v>0.28100000000000003</v>
      </c>
      <c r="N61" s="3">
        <v>0.193</v>
      </c>
      <c r="O61" s="3">
        <v>0.49</v>
      </c>
      <c r="P61" s="3">
        <v>3.9E-2</v>
      </c>
      <c r="Q61" s="3" t="s">
        <v>383</v>
      </c>
      <c r="R61" s="3">
        <v>7.8E-2</v>
      </c>
      <c r="S61" s="3">
        <v>0.11799999999999999</v>
      </c>
      <c r="T61" s="3">
        <v>0.27500000000000002</v>
      </c>
      <c r="U61" s="3">
        <v>0.41199999999999998</v>
      </c>
      <c r="V61" s="3">
        <v>7.8E-2</v>
      </c>
      <c r="W61" s="3" t="s">
        <v>383</v>
      </c>
      <c r="X61" s="3">
        <v>0.02</v>
      </c>
      <c r="Y61" s="3">
        <v>0.11799999999999999</v>
      </c>
      <c r="Z61" s="3">
        <v>0.37200000000000011</v>
      </c>
    </row>
    <row r="62" spans="1:26" x14ac:dyDescent="0.2">
      <c r="A62" s="32" t="s">
        <v>198</v>
      </c>
      <c r="B62" s="33" t="str">
        <f>VLOOKUP(A62,[1]Sheet1!N$5:O$415,2,0)</f>
        <v>Elektroapgādes un telekomunikāciju sistēmu būvniecība</v>
      </c>
      <c r="C62" s="3">
        <v>0.33300000000000002</v>
      </c>
      <c r="D62" s="3">
        <v>0.26100000000000001</v>
      </c>
      <c r="E62" s="3">
        <v>3.1E-2</v>
      </c>
      <c r="F62" s="3">
        <v>0.01</v>
      </c>
      <c r="G62" s="3">
        <v>0.25</v>
      </c>
      <c r="H62" s="3">
        <v>0.115</v>
      </c>
      <c r="I62" s="3">
        <v>0.38100000000000001</v>
      </c>
      <c r="J62" s="3">
        <v>0.28599999999999998</v>
      </c>
      <c r="K62" s="3">
        <v>1.2E-2</v>
      </c>
      <c r="L62" s="3">
        <v>3.4999999999999885E-2</v>
      </c>
      <c r="M62" s="3">
        <v>0.155</v>
      </c>
      <c r="N62" s="3">
        <v>0.13100000000000001</v>
      </c>
      <c r="O62" s="3">
        <v>0.55100000000000005</v>
      </c>
      <c r="P62" s="3">
        <v>1.2999999999999999E-2</v>
      </c>
      <c r="Q62" s="3">
        <v>1.2999999999999999E-2</v>
      </c>
      <c r="R62" s="3">
        <v>2.5999999999999999E-2</v>
      </c>
      <c r="S62" s="3">
        <v>0.115</v>
      </c>
      <c r="T62" s="3">
        <v>0.28199999999999997</v>
      </c>
      <c r="U62" s="3">
        <v>0.48299999999999998</v>
      </c>
      <c r="V62" s="3">
        <v>0.05</v>
      </c>
      <c r="W62" s="3">
        <v>1.7000000000000001E-2</v>
      </c>
      <c r="X62" s="3">
        <v>0.05</v>
      </c>
      <c r="Y62" s="3">
        <v>0.1</v>
      </c>
      <c r="Z62" s="3">
        <v>0.3</v>
      </c>
    </row>
    <row r="63" spans="1:26" x14ac:dyDescent="0.2">
      <c r="A63" s="32" t="s">
        <v>199</v>
      </c>
      <c r="B63" s="33" t="str">
        <f>VLOOKUP(A63,[1]Sheet1!N$5:O$415,2,0)</f>
        <v>Citur neklasificēta inženierbūvniecība</v>
      </c>
      <c r="C63" s="3">
        <v>0.27500000000000002</v>
      </c>
      <c r="D63" s="3">
        <v>0.28999999999999998</v>
      </c>
      <c r="E63" s="3" t="s">
        <v>383</v>
      </c>
      <c r="F63" s="3">
        <v>0.188</v>
      </c>
      <c r="G63" s="3">
        <v>0.13100000000000012</v>
      </c>
      <c r="H63" s="3">
        <v>0.11600000000000001</v>
      </c>
      <c r="I63" s="3">
        <v>0.16700000000000001</v>
      </c>
      <c r="J63" s="3">
        <v>0.23300000000000001</v>
      </c>
      <c r="K63" s="3" t="s">
        <v>383</v>
      </c>
      <c r="L63" s="3">
        <v>0.11700000000000001</v>
      </c>
      <c r="M63" s="3">
        <v>0.36599999999999988</v>
      </c>
      <c r="N63" s="3">
        <v>0.11700000000000001</v>
      </c>
      <c r="O63" s="3">
        <v>0.45100000000000001</v>
      </c>
      <c r="P63" s="3">
        <v>0.13700000000000001</v>
      </c>
      <c r="Q63" s="3">
        <v>0.02</v>
      </c>
      <c r="R63" s="3">
        <v>5.8999999999999997E-2</v>
      </c>
      <c r="S63" s="3">
        <v>0.17599999999999999</v>
      </c>
      <c r="T63" s="3">
        <v>0.157</v>
      </c>
      <c r="U63" s="3">
        <v>0.55500000000000016</v>
      </c>
      <c r="V63" s="3">
        <v>8.8999999999999996E-2</v>
      </c>
      <c r="W63" s="3">
        <v>2.1999999999999999E-2</v>
      </c>
      <c r="X63" s="3">
        <v>6.7000000000000004E-2</v>
      </c>
      <c r="Y63" s="3">
        <v>0.2</v>
      </c>
      <c r="Z63" s="3">
        <v>6.7000000000000004E-2</v>
      </c>
    </row>
    <row r="64" spans="1:26" x14ac:dyDescent="0.2">
      <c r="A64" s="32" t="s">
        <v>200</v>
      </c>
      <c r="B64" s="33" t="str">
        <f>VLOOKUP(A64,[1]Sheet1!N$5:O$415,2,0)</f>
        <v>Ēku nojaukšana</v>
      </c>
      <c r="C64" s="3">
        <v>0.33300000000000002</v>
      </c>
      <c r="D64" s="3">
        <v>0.41699999999999998</v>
      </c>
      <c r="E64" s="3">
        <v>8.3000000000000004E-2</v>
      </c>
      <c r="F64" s="3">
        <v>8.3000000000000004E-2</v>
      </c>
      <c r="G64" s="3">
        <v>5.6000000000000001E-2</v>
      </c>
      <c r="H64" s="3">
        <v>2.8000000000000001E-2</v>
      </c>
      <c r="I64" s="3">
        <v>0.54500000000000004</v>
      </c>
      <c r="J64" s="3">
        <v>0.30299999999999999</v>
      </c>
      <c r="K64" s="3" t="s">
        <v>383</v>
      </c>
      <c r="L64" s="3">
        <v>6.0999999999999999E-2</v>
      </c>
      <c r="M64" s="3">
        <v>9.0999999999999998E-2</v>
      </c>
      <c r="N64" s="3" t="s">
        <v>383</v>
      </c>
      <c r="O64" s="3"/>
      <c r="P64" s="3"/>
      <c r="Q64" s="3"/>
      <c r="R64" s="3"/>
      <c r="S64" s="3"/>
      <c r="T64" s="3"/>
      <c r="U64" s="3"/>
      <c r="V64" s="3"/>
      <c r="W64" s="3"/>
      <c r="X64" s="3"/>
      <c r="Y64" s="3"/>
      <c r="Z64" s="3"/>
    </row>
    <row r="65" spans="1:26" x14ac:dyDescent="0.2">
      <c r="A65" s="32" t="s">
        <v>201</v>
      </c>
      <c r="B65" s="33" t="str">
        <f>VLOOKUP(A65,[1]Sheet1!N$5:O$415,2,0)</f>
        <v>Būvlaukuma sagatavošana</v>
      </c>
      <c r="C65" s="3">
        <v>0.25</v>
      </c>
      <c r="D65" s="3">
        <v>0.52100000000000002</v>
      </c>
      <c r="E65" s="3" t="s">
        <v>383</v>
      </c>
      <c r="F65" s="3">
        <v>0.125</v>
      </c>
      <c r="G65" s="3">
        <v>0.104</v>
      </c>
      <c r="H65" s="3" t="s">
        <v>383</v>
      </c>
      <c r="I65" s="3">
        <v>0.14299999999999999</v>
      </c>
      <c r="J65" s="3">
        <v>0.45300000000000012</v>
      </c>
      <c r="K65" s="3" t="s">
        <v>383</v>
      </c>
      <c r="L65" s="3">
        <v>9.5000000000000001E-2</v>
      </c>
      <c r="M65" s="3">
        <v>0.214</v>
      </c>
      <c r="N65" s="3">
        <v>9.5000000000000001E-2</v>
      </c>
      <c r="O65" s="3">
        <v>0.45500000000000002</v>
      </c>
      <c r="P65" s="3">
        <v>0.182</v>
      </c>
      <c r="Q65" s="3">
        <v>0.03</v>
      </c>
      <c r="R65" s="3">
        <v>0.03</v>
      </c>
      <c r="S65" s="3">
        <v>0.182</v>
      </c>
      <c r="T65" s="3">
        <v>0.121</v>
      </c>
      <c r="U65" s="3">
        <v>0.33300000000000002</v>
      </c>
      <c r="V65" s="3">
        <v>0.27300000000000002</v>
      </c>
      <c r="W65" s="3">
        <v>0.03</v>
      </c>
      <c r="X65" s="3">
        <v>9.0999999999999998E-2</v>
      </c>
      <c r="Y65" s="3">
        <v>0.121</v>
      </c>
      <c r="Z65" s="3">
        <v>0.152</v>
      </c>
    </row>
    <row r="66" spans="1:26" x14ac:dyDescent="0.2">
      <c r="A66" s="32" t="s">
        <v>202</v>
      </c>
      <c r="B66" s="33" t="str">
        <f>VLOOKUP(A66,[1]Sheet1!N$5:O$415,2,0)</f>
        <v>Pētniecisko urbumu veikšana</v>
      </c>
      <c r="C66" s="3" t="s">
        <v>383</v>
      </c>
      <c r="D66" s="3">
        <v>0.5</v>
      </c>
      <c r="E66" s="3" t="s">
        <v>383</v>
      </c>
      <c r="F66" s="3">
        <v>0.16700000000000001</v>
      </c>
      <c r="G66" s="3">
        <v>0.222</v>
      </c>
      <c r="H66" s="3">
        <v>0.111</v>
      </c>
      <c r="I66" s="3">
        <v>0.111</v>
      </c>
      <c r="J66" s="3">
        <v>0.5</v>
      </c>
      <c r="K66" s="3" t="s">
        <v>383</v>
      </c>
      <c r="L66" s="3">
        <v>5.6000000000000001E-2</v>
      </c>
      <c r="M66" s="3">
        <v>0.27800000000000002</v>
      </c>
      <c r="N66" s="3">
        <v>5.4999999999999889E-2</v>
      </c>
      <c r="O66" s="3"/>
      <c r="P66" s="3"/>
      <c r="Q66" s="3"/>
      <c r="R66" s="3"/>
      <c r="S66" s="3"/>
      <c r="T66" s="3"/>
      <c r="U66" s="3"/>
      <c r="V66" s="3"/>
      <c r="W66" s="3"/>
      <c r="X66" s="3"/>
      <c r="Y66" s="3"/>
      <c r="Z66" s="3"/>
    </row>
    <row r="67" spans="1:26" x14ac:dyDescent="0.2">
      <c r="A67" s="32" t="s">
        <v>203</v>
      </c>
      <c r="B67" s="33" t="str">
        <f>VLOOKUP(A67,[1]Sheet1!N$5:O$415,2,0)</f>
        <v>Elektroinstalācijas ierīkošana</v>
      </c>
      <c r="C67" s="3">
        <v>0.30599999999999999</v>
      </c>
      <c r="D67" s="3">
        <v>0.35899999999999999</v>
      </c>
      <c r="E67" s="3">
        <v>0.02</v>
      </c>
      <c r="F67" s="3">
        <v>0.121</v>
      </c>
      <c r="G67" s="3">
        <v>0.14099999999999999</v>
      </c>
      <c r="H67" s="3">
        <v>5.2999999999999999E-2</v>
      </c>
      <c r="I67" s="3">
        <v>0.32300000000000001</v>
      </c>
      <c r="J67" s="3">
        <v>0.27600000000000002</v>
      </c>
      <c r="K67" s="3">
        <v>2.3E-2</v>
      </c>
      <c r="L67" s="3">
        <v>9.4E-2</v>
      </c>
      <c r="M67" s="3">
        <v>0.20100000000000001</v>
      </c>
      <c r="N67" s="3">
        <v>8.3000000000000004E-2</v>
      </c>
      <c r="O67" s="3">
        <v>0.46899999999999997</v>
      </c>
      <c r="P67" s="3">
        <v>0.17499999999999999</v>
      </c>
      <c r="Q67" s="3" t="s">
        <v>383</v>
      </c>
      <c r="R67" s="3">
        <v>4.4999999999999998E-2</v>
      </c>
      <c r="S67" s="3">
        <v>0.14299999999999999</v>
      </c>
      <c r="T67" s="3">
        <v>0.16800000000000001</v>
      </c>
      <c r="U67" s="3">
        <v>0.36799999999999999</v>
      </c>
      <c r="V67" s="3">
        <v>0.21</v>
      </c>
      <c r="W67" s="3">
        <v>3.0000000000000001E-3</v>
      </c>
      <c r="X67" s="3">
        <v>4.1000000000000002E-2</v>
      </c>
      <c r="Y67" s="3">
        <v>0.16200000000000001</v>
      </c>
      <c r="Z67" s="3">
        <v>0.216</v>
      </c>
    </row>
    <row r="68" spans="1:26" x14ac:dyDescent="0.2">
      <c r="A68" s="32" t="s">
        <v>204</v>
      </c>
      <c r="B68" s="33" t="str">
        <f>VLOOKUP(A68,[1]Sheet1!N$5:O$415,2,0)</f>
        <v>Cauruļvadu, apkures un gaisa kondicionēšanas iekārtu uzstādīšana</v>
      </c>
      <c r="C68" s="3">
        <v>0.377</v>
      </c>
      <c r="D68" s="3">
        <v>0.29199999999999998</v>
      </c>
      <c r="E68" s="3">
        <v>2.1000000000000001E-2</v>
      </c>
      <c r="F68" s="3">
        <v>9.5000000000000001E-2</v>
      </c>
      <c r="G68" s="3">
        <v>0.156</v>
      </c>
      <c r="H68" s="3">
        <v>5.8999999999999997E-2</v>
      </c>
      <c r="I68" s="3">
        <v>0.35000000000000009</v>
      </c>
      <c r="J68" s="3">
        <v>0.26600000000000001</v>
      </c>
      <c r="K68" s="3">
        <v>1.9E-2</v>
      </c>
      <c r="L68" s="3">
        <v>9.0999999999999998E-2</v>
      </c>
      <c r="M68" s="3">
        <v>0.17699999999999999</v>
      </c>
      <c r="N68" s="3">
        <v>9.7000000000000003E-2</v>
      </c>
      <c r="O68" s="3">
        <v>0.39600000000000002</v>
      </c>
      <c r="P68" s="3">
        <v>0.17599999999999999</v>
      </c>
      <c r="Q68" s="3">
        <v>8.9999999999999993E-3</v>
      </c>
      <c r="R68" s="3">
        <v>3.5000000000000003E-2</v>
      </c>
      <c r="S68" s="3">
        <v>0.17299999999999999</v>
      </c>
      <c r="T68" s="3">
        <v>0.21099999999999999</v>
      </c>
      <c r="U68" s="3">
        <v>0.34600000000000009</v>
      </c>
      <c r="V68" s="3">
        <v>0.13900000000000001</v>
      </c>
      <c r="W68" s="3">
        <v>6.0000000000001103E-3</v>
      </c>
      <c r="X68" s="3">
        <v>7.5999999999999998E-2</v>
      </c>
      <c r="Y68" s="3">
        <v>0.17199999999999999</v>
      </c>
      <c r="Z68" s="3">
        <v>0.26100000000000001</v>
      </c>
    </row>
    <row r="69" spans="1:26" x14ac:dyDescent="0.2">
      <c r="A69" s="32" t="s">
        <v>205</v>
      </c>
      <c r="B69" s="33" t="str">
        <f>VLOOKUP(A69,[1]Sheet1!N$5:O$415,2,0)</f>
        <v>Citu inženiersistēmu montāža</v>
      </c>
      <c r="C69" s="3">
        <v>0.33300000000000002</v>
      </c>
      <c r="D69" s="3">
        <v>0.37</v>
      </c>
      <c r="E69" s="3" t="s">
        <v>383</v>
      </c>
      <c r="F69" s="3">
        <v>0.11600000000000001</v>
      </c>
      <c r="G69" s="3">
        <v>9.4E-2</v>
      </c>
      <c r="H69" s="3">
        <v>8.6999999999999994E-2</v>
      </c>
      <c r="I69" s="3">
        <v>0.252</v>
      </c>
      <c r="J69" s="3">
        <v>0.374</v>
      </c>
      <c r="K69" s="3" t="s">
        <v>383</v>
      </c>
      <c r="L69" s="3">
        <v>0.14599999999999999</v>
      </c>
      <c r="M69" s="3">
        <v>0.122</v>
      </c>
      <c r="N69" s="3">
        <v>0.106</v>
      </c>
      <c r="O69" s="3">
        <v>0.29899999999999999</v>
      </c>
      <c r="P69" s="3">
        <v>0.214</v>
      </c>
      <c r="Q69" s="3" t="s">
        <v>383</v>
      </c>
      <c r="R69" s="3">
        <v>2.5999999999999999E-2</v>
      </c>
      <c r="S69" s="3">
        <v>0.19600000000000012</v>
      </c>
      <c r="T69" s="3">
        <v>0.26500000000000001</v>
      </c>
      <c r="U69" s="3">
        <v>0.27300000000000002</v>
      </c>
      <c r="V69" s="3">
        <v>0.28299999999999997</v>
      </c>
      <c r="W69" s="3" t="s">
        <v>383</v>
      </c>
      <c r="X69" s="3">
        <v>0.03</v>
      </c>
      <c r="Y69" s="3">
        <v>0.192</v>
      </c>
      <c r="Z69" s="3">
        <v>0.222</v>
      </c>
    </row>
    <row r="70" spans="1:26" x14ac:dyDescent="0.2">
      <c r="A70" s="32" t="s">
        <v>206</v>
      </c>
      <c r="B70" s="33" t="str">
        <f>VLOOKUP(A70,[1]Sheet1!N$5:O$415,2,0)</f>
        <v>Apmetēju darbi</v>
      </c>
      <c r="C70" s="3">
        <v>0.29399999999999998</v>
      </c>
      <c r="D70" s="3">
        <v>0.27500000000000002</v>
      </c>
      <c r="E70" s="3">
        <v>5.0000000000000001E-3</v>
      </c>
      <c r="F70" s="3">
        <v>0.108</v>
      </c>
      <c r="G70" s="3">
        <v>0.27900000000000003</v>
      </c>
      <c r="H70" s="3">
        <v>3.9E-2</v>
      </c>
      <c r="I70" s="3">
        <v>0.27500000000000002</v>
      </c>
      <c r="J70" s="3">
        <v>0.254</v>
      </c>
      <c r="K70" s="3">
        <v>2.5999999999999999E-2</v>
      </c>
      <c r="L70" s="3">
        <v>8.5000000000000006E-2</v>
      </c>
      <c r="M70" s="3">
        <v>0.29599999999999999</v>
      </c>
      <c r="N70" s="3">
        <v>6.4000000000000112E-2</v>
      </c>
      <c r="O70" s="3">
        <v>0.56200000000000006</v>
      </c>
      <c r="P70" s="3">
        <v>8.3000000000000004E-2</v>
      </c>
      <c r="Q70" s="3">
        <v>2.1000000000000001E-2</v>
      </c>
      <c r="R70" s="3">
        <v>5.6000000000000001E-2</v>
      </c>
      <c r="S70" s="3">
        <v>0.104</v>
      </c>
      <c r="T70" s="3">
        <v>0.17399999999999999</v>
      </c>
      <c r="U70" s="3">
        <v>0.56899999999999995</v>
      </c>
      <c r="V70" s="3">
        <v>8.1000000000000003E-2</v>
      </c>
      <c r="W70" s="3" t="s">
        <v>383</v>
      </c>
      <c r="X70" s="3">
        <v>4.1000000000000002E-2</v>
      </c>
      <c r="Y70" s="3">
        <v>0.122</v>
      </c>
      <c r="Z70" s="3">
        <v>0.187</v>
      </c>
    </row>
    <row r="71" spans="1:26" x14ac:dyDescent="0.2">
      <c r="A71" s="32" t="s">
        <v>207</v>
      </c>
      <c r="B71" s="33" t="str">
        <f>VLOOKUP(A71,[1]Sheet1!N$5:O$415,2,0)</f>
        <v>Galdnieku darbi</v>
      </c>
      <c r="C71" s="3">
        <v>0.37</v>
      </c>
      <c r="D71" s="3">
        <v>0.374</v>
      </c>
      <c r="E71" s="3">
        <v>4.0000000000000001E-3</v>
      </c>
      <c r="F71" s="3">
        <v>0.106</v>
      </c>
      <c r="G71" s="3">
        <v>0.11799999999999999</v>
      </c>
      <c r="H71" s="3">
        <v>2.8000000000000001E-2</v>
      </c>
      <c r="I71" s="3">
        <v>0.40300000000000002</v>
      </c>
      <c r="J71" s="3">
        <v>0.22600000000000001</v>
      </c>
      <c r="K71" s="3">
        <v>1.7000000000000001E-2</v>
      </c>
      <c r="L71" s="3">
        <v>0.124</v>
      </c>
      <c r="M71" s="3">
        <v>0.14799999999999999</v>
      </c>
      <c r="N71" s="3">
        <v>8.2000000000000003E-2</v>
      </c>
      <c r="O71" s="3">
        <v>0.36799999999999999</v>
      </c>
      <c r="P71" s="3">
        <v>0.14499999999999999</v>
      </c>
      <c r="Q71" s="3">
        <v>8.9999999999999993E-3</v>
      </c>
      <c r="R71" s="3">
        <v>0.17499999999999999</v>
      </c>
      <c r="S71" s="3">
        <v>0.17499999999999999</v>
      </c>
      <c r="T71" s="3">
        <v>0.128</v>
      </c>
      <c r="U71" s="3">
        <v>0.34300000000000003</v>
      </c>
      <c r="V71" s="3">
        <v>0.14799999999999999</v>
      </c>
      <c r="W71" s="3">
        <v>1.4E-2</v>
      </c>
      <c r="X71" s="3">
        <v>0.106</v>
      </c>
      <c r="Y71" s="3">
        <v>0.245</v>
      </c>
      <c r="Z71" s="3">
        <v>0.14399999999999999</v>
      </c>
    </row>
    <row r="72" spans="1:26" x14ac:dyDescent="0.2">
      <c r="A72" s="32" t="s">
        <v>208</v>
      </c>
      <c r="B72" s="33" t="str">
        <f>VLOOKUP(A72,[1]Sheet1!N$5:O$415,2,0)</f>
        <v>Grīdas un sienu apdare</v>
      </c>
      <c r="C72" s="3">
        <v>0.40100000000000002</v>
      </c>
      <c r="D72" s="3">
        <v>0.25700000000000001</v>
      </c>
      <c r="E72" s="3">
        <v>1.0999999999999999E-2</v>
      </c>
      <c r="F72" s="3">
        <v>0.112</v>
      </c>
      <c r="G72" s="3">
        <v>0.16900000000000001</v>
      </c>
      <c r="H72" s="3">
        <v>0.05</v>
      </c>
      <c r="I72" s="3">
        <v>0.374</v>
      </c>
      <c r="J72" s="3">
        <v>0.20699999999999999</v>
      </c>
      <c r="K72" s="3">
        <v>2.1000000000000001E-2</v>
      </c>
      <c r="L72" s="3">
        <v>9.0999999999999998E-2</v>
      </c>
      <c r="M72" s="3">
        <v>0.20200000000000001</v>
      </c>
      <c r="N72" s="3">
        <v>0.105</v>
      </c>
      <c r="O72" s="3">
        <v>0.52500000000000002</v>
      </c>
      <c r="P72" s="3">
        <v>0.107</v>
      </c>
      <c r="Q72" s="3">
        <v>2.5000000000000001E-2</v>
      </c>
      <c r="R72" s="3">
        <v>4.2000000000000003E-2</v>
      </c>
      <c r="S72" s="3">
        <v>0.128</v>
      </c>
      <c r="T72" s="3">
        <v>0.17299999999999999</v>
      </c>
      <c r="U72" s="3">
        <v>0.51700000000000002</v>
      </c>
      <c r="V72" s="3">
        <v>0.11399999999999989</v>
      </c>
      <c r="W72" s="3">
        <v>8.9999999999999993E-3</v>
      </c>
      <c r="X72" s="3">
        <v>4.7E-2</v>
      </c>
      <c r="Y72" s="3">
        <v>0.10100000000000001</v>
      </c>
      <c r="Z72" s="3">
        <v>0.21199999999999999</v>
      </c>
    </row>
    <row r="73" spans="1:26" x14ac:dyDescent="0.2">
      <c r="A73" s="32" t="s">
        <v>209</v>
      </c>
      <c r="B73" s="33" t="str">
        <f>VLOOKUP(A73,[1]Sheet1!N$5:O$415,2,0)</f>
        <v>Krāsotāju un stiklinieku darbi</v>
      </c>
      <c r="C73" s="3">
        <v>0.436</v>
      </c>
      <c r="D73" s="3">
        <v>0.27300000000000013</v>
      </c>
      <c r="E73" s="3">
        <v>2.5999999999999999E-2</v>
      </c>
      <c r="F73" s="3">
        <v>7.6999999999999999E-2</v>
      </c>
      <c r="G73" s="3">
        <v>0.13700000000000001</v>
      </c>
      <c r="H73" s="3">
        <v>5.0999999999999997E-2</v>
      </c>
      <c r="I73" s="3">
        <v>0.32500000000000001</v>
      </c>
      <c r="J73" s="3">
        <v>0.219</v>
      </c>
      <c r="K73" s="3">
        <v>4.3999999999999997E-2</v>
      </c>
      <c r="L73" s="3">
        <v>0.105</v>
      </c>
      <c r="M73" s="3">
        <v>0.219</v>
      </c>
      <c r="N73" s="3">
        <v>8.7999999999999995E-2</v>
      </c>
      <c r="O73" s="3">
        <v>0.441</v>
      </c>
      <c r="P73" s="3">
        <v>0.14699999999999999</v>
      </c>
      <c r="Q73" s="3">
        <v>4.9000000000000002E-2</v>
      </c>
      <c r="R73" s="3">
        <v>3.9E-2</v>
      </c>
      <c r="S73" s="3">
        <v>7.9000000000000001E-2</v>
      </c>
      <c r="T73" s="3">
        <v>0.245</v>
      </c>
      <c r="U73" s="3">
        <v>0.34599999999999997</v>
      </c>
      <c r="V73" s="3">
        <v>0.14799999999999999</v>
      </c>
      <c r="W73" s="3">
        <v>1.2E-2</v>
      </c>
      <c r="X73" s="3">
        <v>8.5999999999999993E-2</v>
      </c>
      <c r="Y73" s="3">
        <v>0.161</v>
      </c>
      <c r="Z73" s="3">
        <v>0.247</v>
      </c>
    </row>
    <row r="74" spans="1:26" x14ac:dyDescent="0.2">
      <c r="A74" s="32" t="s">
        <v>210</v>
      </c>
      <c r="B74" s="33" t="str">
        <f>VLOOKUP(A74,[1]Sheet1!N$5:O$415,2,0)</f>
        <v>Citas būvdarbu pabeigšanas operācijas</v>
      </c>
      <c r="C74" s="3">
        <v>0.46200000000000002</v>
      </c>
      <c r="D74" s="3">
        <v>0.22900000000000001</v>
      </c>
      <c r="E74" s="3">
        <v>2.8000000000000001E-2</v>
      </c>
      <c r="F74" s="3">
        <v>8.6999999999999883E-2</v>
      </c>
      <c r="G74" s="3">
        <v>0.151</v>
      </c>
      <c r="H74" s="3">
        <v>4.2999999999999997E-2</v>
      </c>
      <c r="I74" s="3">
        <v>0.41599999999999998</v>
      </c>
      <c r="J74" s="3">
        <v>0.20499999999999999</v>
      </c>
      <c r="K74" s="3">
        <v>1.6E-2</v>
      </c>
      <c r="L74" s="3">
        <v>9.2999999999999999E-2</v>
      </c>
      <c r="M74" s="3">
        <v>0.17100000000000001</v>
      </c>
      <c r="N74" s="3">
        <v>9.9000000000000005E-2</v>
      </c>
      <c r="O74" s="3">
        <v>0.50399999999999989</v>
      </c>
      <c r="P74" s="3">
        <v>0.14399999999999999</v>
      </c>
      <c r="Q74" s="3">
        <v>3.0000000000000001E-3</v>
      </c>
      <c r="R74" s="3">
        <v>3.3000000000000002E-2</v>
      </c>
      <c r="S74" s="3">
        <v>0.14299999999999999</v>
      </c>
      <c r="T74" s="3">
        <v>0.17299999999999999</v>
      </c>
      <c r="U74" s="3">
        <v>0.496</v>
      </c>
      <c r="V74" s="3">
        <v>0.14199999999999999</v>
      </c>
      <c r="W74" s="3">
        <v>1.4E-2</v>
      </c>
      <c r="X74" s="3">
        <v>3.2000000000000001E-2</v>
      </c>
      <c r="Y74" s="3">
        <v>0.11700000000000001</v>
      </c>
      <c r="Z74" s="3">
        <v>0.19900000000000001</v>
      </c>
    </row>
    <row r="75" spans="1:26" x14ac:dyDescent="0.2">
      <c r="A75" s="32" t="s">
        <v>211</v>
      </c>
      <c r="B75" s="33" t="str">
        <f>VLOOKUP(A75,[1]Sheet1!N$5:O$415,2,0)</f>
        <v>Jumta seguma uzklāšana</v>
      </c>
      <c r="C75" s="3">
        <v>0.43099999999999999</v>
      </c>
      <c r="D75" s="3">
        <v>0.35899999999999999</v>
      </c>
      <c r="E75" s="3" t="s">
        <v>383</v>
      </c>
      <c r="F75" s="3">
        <v>2.5999999999999999E-2</v>
      </c>
      <c r="G75" s="3">
        <v>0.14299999999999988</v>
      </c>
      <c r="H75" s="3">
        <v>4.1000000000000002E-2</v>
      </c>
      <c r="I75" s="3">
        <v>0.33900000000000002</v>
      </c>
      <c r="J75" s="3">
        <v>0.27400000000000002</v>
      </c>
      <c r="K75" s="3">
        <v>5.0000000000000001E-3</v>
      </c>
      <c r="L75" s="3">
        <v>5.8999999999999997E-2</v>
      </c>
      <c r="M75" s="3">
        <v>0.23699999999999999</v>
      </c>
      <c r="N75" s="3">
        <v>8.5999999999999993E-2</v>
      </c>
      <c r="O75" s="3">
        <v>0.59599999999999997</v>
      </c>
      <c r="P75" s="3">
        <v>6.4000000000000001E-2</v>
      </c>
      <c r="Q75" s="3" t="s">
        <v>383</v>
      </c>
      <c r="R75" s="3">
        <v>1.4E-2</v>
      </c>
      <c r="S75" s="3">
        <v>0.13500000000000001</v>
      </c>
      <c r="T75" s="3">
        <v>0.191</v>
      </c>
      <c r="U75" s="3">
        <v>0.622</v>
      </c>
      <c r="V75" s="3">
        <v>8.8999999999999996E-2</v>
      </c>
      <c r="W75" s="3">
        <v>8.0000000000000002E-3</v>
      </c>
      <c r="X75" s="3">
        <v>1.4999999999999999E-2</v>
      </c>
      <c r="Y75" s="3">
        <v>9.6000000000000002E-2</v>
      </c>
      <c r="Z75" s="3">
        <v>0.17</v>
      </c>
    </row>
    <row r="76" spans="1:26" x14ac:dyDescent="0.2">
      <c r="A76" s="32" t="s">
        <v>212</v>
      </c>
      <c r="B76" s="33" t="str">
        <f>VLOOKUP(A76,[1]Sheet1!N$5:O$415,2,0)</f>
        <v>Citur neklasificētie specializētie būvdarbi</v>
      </c>
      <c r="C76" s="3">
        <v>0.46500000000000002</v>
      </c>
      <c r="D76" s="3">
        <v>0.254</v>
      </c>
      <c r="E76" s="3">
        <v>8.9999999999999993E-3</v>
      </c>
      <c r="F76" s="3">
        <v>0.10599999999999994</v>
      </c>
      <c r="G76" s="3">
        <v>0.12199999999999994</v>
      </c>
      <c r="H76" s="3">
        <v>4.3999999999999997E-2</v>
      </c>
      <c r="I76" s="3">
        <v>0.39100000000000001</v>
      </c>
      <c r="J76" s="3">
        <v>0.218</v>
      </c>
      <c r="K76" s="3">
        <v>2.8000000000000001E-2</v>
      </c>
      <c r="L76" s="3">
        <v>9.1999999999999998E-2</v>
      </c>
      <c r="M76" s="3">
        <v>0.16300000000000001</v>
      </c>
      <c r="N76" s="3">
        <v>0.108</v>
      </c>
      <c r="O76" s="3">
        <v>0.48899999999999999</v>
      </c>
      <c r="P76" s="3">
        <v>0.125</v>
      </c>
      <c r="Q76" s="3">
        <v>2.7E-2</v>
      </c>
      <c r="R76" s="3">
        <v>3.999999999999989E-2</v>
      </c>
      <c r="S76" s="3">
        <v>0.126</v>
      </c>
      <c r="T76" s="3">
        <v>0.193</v>
      </c>
      <c r="U76" s="3">
        <v>0.48299999999999998</v>
      </c>
      <c r="V76" s="3">
        <v>0.11799999999999999</v>
      </c>
      <c r="W76" s="3">
        <v>1.9999999999999889E-2</v>
      </c>
      <c r="X76" s="3">
        <v>6.7000000000000004E-2</v>
      </c>
      <c r="Y76" s="3">
        <v>0.121</v>
      </c>
      <c r="Z76" s="3">
        <v>0.191</v>
      </c>
    </row>
    <row r="77" spans="1:26" x14ac:dyDescent="0.2">
      <c r="A77" s="32" t="s">
        <v>213</v>
      </c>
      <c r="B77" s="33" t="str">
        <f>VLOOKUP(A77,[1]Sheet1!N$5:O$415,2,0)</f>
        <v>Automobiļu un citu vieglo transportlīdzekļu pārdošana</v>
      </c>
      <c r="C77" s="3">
        <v>0.154</v>
      </c>
      <c r="D77" s="3">
        <v>0.69199999999999995</v>
      </c>
      <c r="E77" s="3" t="s">
        <v>383</v>
      </c>
      <c r="F77" s="3">
        <v>2.5999999999999999E-2</v>
      </c>
      <c r="G77" s="3">
        <v>0.1020000000000001</v>
      </c>
      <c r="H77" s="3">
        <v>2.5999999999999999E-2</v>
      </c>
      <c r="I77" s="3">
        <v>0.2</v>
      </c>
      <c r="J77" s="3">
        <v>0.46700000000000003</v>
      </c>
      <c r="K77" s="3" t="s">
        <v>383</v>
      </c>
      <c r="L77" s="3">
        <v>3.3000000000000002E-2</v>
      </c>
      <c r="M77" s="3">
        <v>0.2</v>
      </c>
      <c r="N77" s="3">
        <v>0.1</v>
      </c>
      <c r="O77" s="3"/>
      <c r="P77" s="3"/>
      <c r="Q77" s="3"/>
      <c r="R77" s="3"/>
      <c r="S77" s="3"/>
      <c r="T77" s="3"/>
      <c r="U77" s="3"/>
      <c r="V77" s="3"/>
      <c r="W77" s="3"/>
      <c r="X77" s="3"/>
      <c r="Y77" s="3"/>
      <c r="Z77" s="3"/>
    </row>
    <row r="78" spans="1:26" x14ac:dyDescent="0.2">
      <c r="A78" s="32" t="s">
        <v>214</v>
      </c>
      <c r="B78" s="33" t="str">
        <f>VLOOKUP(A78,[1]Sheet1!N$5:O$415,2,0)</f>
        <v>Automobiļu apkope un remonts</v>
      </c>
      <c r="C78" s="3">
        <v>0.29699999999999999</v>
      </c>
      <c r="D78" s="3">
        <v>0.45900000000000002</v>
      </c>
      <c r="E78" s="3">
        <v>1.2999999999999999E-2</v>
      </c>
      <c r="F78" s="3">
        <v>9.0999999999999998E-2</v>
      </c>
      <c r="G78" s="3">
        <v>0.107</v>
      </c>
      <c r="H78" s="3">
        <v>3.3000000000000002E-2</v>
      </c>
      <c r="I78" s="3">
        <v>0.21099999999999999</v>
      </c>
      <c r="J78" s="3">
        <v>0.47199999999999998</v>
      </c>
      <c r="K78" s="3">
        <v>1.4E-2</v>
      </c>
      <c r="L78" s="3">
        <v>0.11600000000000001</v>
      </c>
      <c r="M78" s="3">
        <v>0.125</v>
      </c>
      <c r="N78" s="3">
        <v>6.2E-2</v>
      </c>
      <c r="O78" s="3">
        <v>0.29299999999999998</v>
      </c>
      <c r="P78" s="3">
        <v>0.29399999999999998</v>
      </c>
      <c r="Q78" s="3">
        <v>0.02</v>
      </c>
      <c r="R78" s="3">
        <v>0.08</v>
      </c>
      <c r="S78" s="3">
        <v>0.16300000000000001</v>
      </c>
      <c r="T78" s="3">
        <v>0.15</v>
      </c>
      <c r="U78" s="3">
        <v>0.32300000000000001</v>
      </c>
      <c r="V78" s="3">
        <v>0.311</v>
      </c>
      <c r="W78" s="3">
        <v>1.0999999999999999E-2</v>
      </c>
      <c r="X78" s="3">
        <v>8.3000000000000004E-2</v>
      </c>
      <c r="Y78" s="3">
        <v>0.156</v>
      </c>
      <c r="Z78" s="3">
        <v>0.11600000000000001</v>
      </c>
    </row>
    <row r="79" spans="1:26" x14ac:dyDescent="0.2">
      <c r="A79" s="32" t="s">
        <v>215</v>
      </c>
      <c r="B79" s="33" t="str">
        <f>VLOOKUP(A79,[1]Sheet1!N$5:O$415,2,0)</f>
        <v>Automobiļu rezerves daļu un piederumu mazumtirdzniecība</v>
      </c>
      <c r="C79" s="3">
        <v>0.33300000000000002</v>
      </c>
      <c r="D79" s="3">
        <v>0.47799999999999998</v>
      </c>
      <c r="E79" s="3" t="s">
        <v>383</v>
      </c>
      <c r="F79" s="3">
        <v>1.5000000000000001E-2</v>
      </c>
      <c r="G79" s="3">
        <v>0.11600000000000001</v>
      </c>
      <c r="H79" s="3">
        <v>5.8000000000000003E-2</v>
      </c>
      <c r="I79" s="3">
        <v>0.31900000000000001</v>
      </c>
      <c r="J79" s="3">
        <v>0.49299999999999999</v>
      </c>
      <c r="K79" s="3" t="s">
        <v>383</v>
      </c>
      <c r="L79" s="3">
        <v>2.9000000000000001E-2</v>
      </c>
      <c r="M79" s="3">
        <v>7.1999999999999995E-2</v>
      </c>
      <c r="N79" s="3">
        <v>8.6999999999999994E-2</v>
      </c>
      <c r="O79" s="3">
        <v>0.375</v>
      </c>
      <c r="P79" s="3">
        <v>0.33300000000000002</v>
      </c>
      <c r="Q79" s="3" t="s">
        <v>383</v>
      </c>
      <c r="R79" s="3">
        <v>8.3000000000000004E-2</v>
      </c>
      <c r="S79" s="3">
        <v>0.14599999999999999</v>
      </c>
      <c r="T79" s="3">
        <v>6.3E-2</v>
      </c>
      <c r="U79" s="3">
        <v>0.28599999999999998</v>
      </c>
      <c r="V79" s="3">
        <v>0.42899999999999999</v>
      </c>
      <c r="W79" s="3" t="s">
        <v>383</v>
      </c>
      <c r="X79" s="3">
        <v>0.11899999999999999</v>
      </c>
      <c r="Y79" s="3">
        <v>9.5000000000000001E-2</v>
      </c>
      <c r="Z79" s="3">
        <v>7.0999999999999994E-2</v>
      </c>
    </row>
    <row r="80" spans="1:26" x14ac:dyDescent="0.2">
      <c r="A80" s="32" t="s">
        <v>216</v>
      </c>
      <c r="B80" s="33" t="str">
        <f>VLOOKUP(A80,[1]Sheet1!N$5:O$415,2,0)</f>
        <v>Motociklu, to detaļu un piederumu pārdošana, apkope un remonts</v>
      </c>
      <c r="C80" s="3">
        <v>0.27800000000000002</v>
      </c>
      <c r="D80" s="3">
        <v>0.33300000000000002</v>
      </c>
      <c r="E80" s="3" t="s">
        <v>383</v>
      </c>
      <c r="F80" s="3">
        <v>0.111</v>
      </c>
      <c r="G80" s="3" t="s">
        <v>383</v>
      </c>
      <c r="H80" s="3">
        <v>0.27800000000000002</v>
      </c>
      <c r="I80" s="3"/>
      <c r="J80" s="3"/>
      <c r="K80" s="3"/>
      <c r="L80" s="3"/>
      <c r="M80" s="3"/>
      <c r="N80" s="3"/>
      <c r="O80" s="3"/>
      <c r="P80" s="3"/>
      <c r="Q80" s="3"/>
      <c r="R80" s="3"/>
      <c r="S80" s="3"/>
      <c r="T80" s="3"/>
      <c r="U80" s="3"/>
      <c r="V80" s="3"/>
      <c r="W80" s="3"/>
      <c r="X80" s="3"/>
      <c r="Y80" s="3"/>
      <c r="Z80" s="3"/>
    </row>
    <row r="81" spans="1:26" x14ac:dyDescent="0.2">
      <c r="A81" s="32" t="s">
        <v>217</v>
      </c>
      <c r="B81" s="33" t="str">
        <f>VLOOKUP(A81,[1]Sheet1!N$5:O$415,2,0)</f>
        <v>Kokmateriālu un būvmateriālu vairumtirdzniecības starpnieku darbība</v>
      </c>
      <c r="C81" s="3">
        <v>0.182</v>
      </c>
      <c r="D81" s="3">
        <v>9.0999999999999998E-2</v>
      </c>
      <c r="E81" s="3" t="s">
        <v>383</v>
      </c>
      <c r="F81" s="3">
        <v>0.03</v>
      </c>
      <c r="G81" s="3">
        <v>0.60599999999999998</v>
      </c>
      <c r="H81" s="3">
        <v>9.0999999999999998E-2</v>
      </c>
      <c r="I81" s="3">
        <v>0.111</v>
      </c>
      <c r="J81" s="3">
        <v>3.6999999999999998E-2</v>
      </c>
      <c r="K81" s="3" t="s">
        <v>383</v>
      </c>
      <c r="L81" s="3">
        <v>3.6999999999999998E-2</v>
      </c>
      <c r="M81" s="3">
        <v>0.4820000000000001</v>
      </c>
      <c r="N81" s="3">
        <v>0.33300000000000002</v>
      </c>
      <c r="O81" s="3">
        <v>0.222</v>
      </c>
      <c r="P81" s="3">
        <v>7.3999999999999996E-2</v>
      </c>
      <c r="Q81" s="3" t="s">
        <v>383</v>
      </c>
      <c r="R81" s="3">
        <v>0.111</v>
      </c>
      <c r="S81" s="3">
        <v>0.29599999999999999</v>
      </c>
      <c r="T81" s="3">
        <v>0.2970000000000001</v>
      </c>
      <c r="U81" s="3">
        <v>0.37100000000000011</v>
      </c>
      <c r="V81" s="3" t="s">
        <v>383</v>
      </c>
      <c r="W81" s="3" t="s">
        <v>383</v>
      </c>
      <c r="X81" s="3">
        <v>0.111</v>
      </c>
      <c r="Y81" s="3">
        <v>0.29599999999999999</v>
      </c>
      <c r="Z81" s="3">
        <v>0.222</v>
      </c>
    </row>
    <row r="82" spans="1:26" ht="25.5" x14ac:dyDescent="0.2">
      <c r="A82" s="32" t="s">
        <v>218</v>
      </c>
      <c r="B82" s="33" t="str">
        <f>VLOOKUP(A82,[1]Sheet1!N$5:O$415,2,0)</f>
        <v>Tekstilizstrādājumu, apģērbu, apavu un ādas izstrādājumu vairumtirdzniecības starpnieku darbība</v>
      </c>
      <c r="C82" s="3">
        <v>0.55499999999999994</v>
      </c>
      <c r="D82" s="3">
        <v>0.16700000000000001</v>
      </c>
      <c r="E82" s="3" t="s">
        <v>383</v>
      </c>
      <c r="F82" s="3">
        <v>5.6000000000000001E-2</v>
      </c>
      <c r="G82" s="3">
        <v>0.16700000000000001</v>
      </c>
      <c r="H82" s="3">
        <v>5.4999999999999889E-2</v>
      </c>
      <c r="I82" s="3"/>
      <c r="J82" s="3"/>
      <c r="K82" s="3"/>
      <c r="L82" s="3"/>
      <c r="M82" s="3"/>
      <c r="N82" s="3"/>
      <c r="O82" s="3"/>
      <c r="P82" s="3"/>
      <c r="Q82" s="3"/>
      <c r="R82" s="3"/>
      <c r="S82" s="3"/>
      <c r="T82" s="3"/>
      <c r="U82" s="3"/>
      <c r="V82" s="3"/>
      <c r="W82" s="3"/>
      <c r="X82" s="3"/>
      <c r="Y82" s="3"/>
      <c r="Z82" s="3"/>
    </row>
    <row r="83" spans="1:26" x14ac:dyDescent="0.2">
      <c r="A83" s="32" t="s">
        <v>219</v>
      </c>
      <c r="B83" s="33" t="str">
        <f>VLOOKUP(A83,[1]Sheet1!N$5:O$415,2,0)</f>
        <v>Pārtikas, dzērienu un tabakas vairumtirdzniecības starpnieku darbība</v>
      </c>
      <c r="C83" s="3">
        <v>0.30299999999999999</v>
      </c>
      <c r="D83" s="3">
        <v>0.27300000000000002</v>
      </c>
      <c r="E83" s="3" t="s">
        <v>383</v>
      </c>
      <c r="F83" s="3">
        <v>0.21199999999999999</v>
      </c>
      <c r="G83" s="3">
        <v>0.21199999999999999</v>
      </c>
      <c r="H83" s="3" t="s">
        <v>383</v>
      </c>
      <c r="I83" s="3">
        <v>0.30299999999999999</v>
      </c>
      <c r="J83" s="3">
        <v>0.30299999999999999</v>
      </c>
      <c r="K83" s="3" t="s">
        <v>383</v>
      </c>
      <c r="L83" s="3">
        <v>0.121</v>
      </c>
      <c r="M83" s="3">
        <v>0.152</v>
      </c>
      <c r="N83" s="3">
        <v>0.121</v>
      </c>
      <c r="O83" s="3">
        <v>0.36399999999999999</v>
      </c>
      <c r="P83" s="3">
        <v>6.0000000000000109E-2</v>
      </c>
      <c r="Q83" s="3" t="s">
        <v>383</v>
      </c>
      <c r="R83" s="3" t="s">
        <v>383</v>
      </c>
      <c r="S83" s="3">
        <v>0.27300000000000002</v>
      </c>
      <c r="T83" s="3">
        <v>0.30299999999999999</v>
      </c>
      <c r="U83" s="3">
        <v>0.433</v>
      </c>
      <c r="V83" s="3">
        <v>6.7000000000000004E-2</v>
      </c>
      <c r="W83" s="3" t="s">
        <v>383</v>
      </c>
      <c r="X83" s="3" t="s">
        <v>383</v>
      </c>
      <c r="Y83" s="3">
        <v>0.2</v>
      </c>
      <c r="Z83" s="3">
        <v>0.3</v>
      </c>
    </row>
    <row r="84" spans="1:26" x14ac:dyDescent="0.2">
      <c r="A84" s="32" t="s">
        <v>220</v>
      </c>
      <c r="B84" s="33" t="str">
        <f>VLOOKUP(A84,[1]Sheet1!N$5:O$415,2,0)</f>
        <v>Cita veida īpašu preču vairumtirdzniecības starpnieku darbība</v>
      </c>
      <c r="C84" s="3">
        <v>0.27400000000000013</v>
      </c>
      <c r="D84" s="3">
        <v>0.45100000000000001</v>
      </c>
      <c r="E84" s="3">
        <v>3.9E-2</v>
      </c>
      <c r="F84" s="3">
        <v>0.11799999999999999</v>
      </c>
      <c r="G84" s="3">
        <v>0.11799999999999999</v>
      </c>
      <c r="H84" s="3" t="s">
        <v>383</v>
      </c>
      <c r="I84" s="3">
        <v>0.41699999999999998</v>
      </c>
      <c r="J84" s="3">
        <v>0.14599999999999999</v>
      </c>
      <c r="K84" s="3" t="s">
        <v>383</v>
      </c>
      <c r="L84" s="3">
        <v>0.16600000000000012</v>
      </c>
      <c r="M84" s="3">
        <v>0.27100000000000002</v>
      </c>
      <c r="N84" s="3" t="s">
        <v>383</v>
      </c>
      <c r="O84" s="3">
        <v>0.53300000000000003</v>
      </c>
      <c r="P84" s="3">
        <v>0.2</v>
      </c>
      <c r="Q84" s="3" t="s">
        <v>383</v>
      </c>
      <c r="R84" s="3">
        <v>4.4999999999999887E-2</v>
      </c>
      <c r="S84" s="3">
        <v>0.111</v>
      </c>
      <c r="T84" s="3">
        <v>0.111</v>
      </c>
      <c r="U84" s="3">
        <v>0.48499999999999999</v>
      </c>
      <c r="V84" s="3">
        <v>0.24199999999999999</v>
      </c>
      <c r="W84" s="3" t="s">
        <v>383</v>
      </c>
      <c r="X84" s="3">
        <v>9.0999999999999998E-2</v>
      </c>
      <c r="Y84" s="3">
        <v>9.0999999999999998E-2</v>
      </c>
      <c r="Z84" s="3">
        <v>9.0999999999999998E-2</v>
      </c>
    </row>
    <row r="85" spans="1:26" x14ac:dyDescent="0.2">
      <c r="A85" s="32" t="s">
        <v>221</v>
      </c>
      <c r="B85" s="33" t="str">
        <f>VLOOKUP(A85,[1]Sheet1!N$5:O$415,2,0)</f>
        <v>Plaša sortimenta preču vairumtirdzniecības starpnieku darbība</v>
      </c>
      <c r="C85" s="3">
        <v>0.35899999999999999</v>
      </c>
      <c r="D85" s="3">
        <v>0.23100000000000001</v>
      </c>
      <c r="E85" s="3">
        <v>1.2999999999999999E-2</v>
      </c>
      <c r="F85" s="3">
        <v>0.128</v>
      </c>
      <c r="G85" s="3">
        <v>0.16700000000000001</v>
      </c>
      <c r="H85" s="3">
        <v>0.10199999999999988</v>
      </c>
      <c r="I85" s="3">
        <v>0.39700000000000002</v>
      </c>
      <c r="J85" s="3">
        <v>0.154</v>
      </c>
      <c r="K85" s="3">
        <v>1.2999999999999999E-2</v>
      </c>
      <c r="L85" s="3">
        <v>7.6999999999999999E-2</v>
      </c>
      <c r="M85" s="3">
        <v>0.17899999999999999</v>
      </c>
      <c r="N85" s="3">
        <v>0.17999999999999988</v>
      </c>
      <c r="O85" s="3">
        <v>0.47599999999999998</v>
      </c>
      <c r="P85" s="3">
        <v>0.14299999999999999</v>
      </c>
      <c r="Q85" s="3" t="s">
        <v>383</v>
      </c>
      <c r="R85" s="3">
        <v>4.8000000000000001E-2</v>
      </c>
      <c r="S85" s="3">
        <v>9.5000000000000001E-2</v>
      </c>
      <c r="T85" s="3">
        <v>0.23799999999999999</v>
      </c>
      <c r="U85" s="3">
        <v>0.50800000000000001</v>
      </c>
      <c r="V85" s="3">
        <v>7.9000000000000001E-2</v>
      </c>
      <c r="W85" s="3">
        <v>1.6E-2</v>
      </c>
      <c r="X85" s="3">
        <v>3.2000000000000001E-2</v>
      </c>
      <c r="Y85" s="3">
        <v>0.159</v>
      </c>
      <c r="Z85" s="3">
        <v>0.20599999999999999</v>
      </c>
    </row>
    <row r="86" spans="1:26" x14ac:dyDescent="0.2">
      <c r="A86" s="32" t="s">
        <v>222</v>
      </c>
      <c r="B86" s="33" t="str">
        <f>VLOOKUP(A86,[1]Sheet1!N$5:O$415,2,0)</f>
        <v>Smaržu un kosmētikas līdzekļu vairumtirdzniecība</v>
      </c>
      <c r="C86" s="3">
        <v>0.38900000000000001</v>
      </c>
      <c r="D86" s="3">
        <v>0.111</v>
      </c>
      <c r="E86" s="3" t="s">
        <v>383</v>
      </c>
      <c r="F86" s="3">
        <v>0.111</v>
      </c>
      <c r="G86" s="3">
        <v>5.6000000000000001E-2</v>
      </c>
      <c r="H86" s="3">
        <v>0.33300000000000002</v>
      </c>
      <c r="I86" s="3">
        <v>0.33300000000000002</v>
      </c>
      <c r="J86" s="3">
        <v>0.16700000000000001</v>
      </c>
      <c r="K86" s="3" t="s">
        <v>383</v>
      </c>
      <c r="L86" s="3" t="s">
        <v>383</v>
      </c>
      <c r="M86" s="3">
        <v>0.16700000000000001</v>
      </c>
      <c r="N86" s="3">
        <v>0.33300000000000002</v>
      </c>
      <c r="O86" s="3"/>
      <c r="P86" s="3"/>
      <c r="Q86" s="3"/>
      <c r="R86" s="3"/>
      <c r="S86" s="3"/>
      <c r="T86" s="3"/>
      <c r="U86" s="3"/>
      <c r="V86" s="3"/>
      <c r="W86" s="3"/>
      <c r="X86" s="3"/>
      <c r="Y86" s="3"/>
      <c r="Z86" s="3"/>
    </row>
    <row r="87" spans="1:26" x14ac:dyDescent="0.2">
      <c r="A87" s="32" t="s">
        <v>223</v>
      </c>
      <c r="B87" s="33" t="str">
        <f>VLOOKUP(A87,[1]Sheet1!N$5:O$415,2,0)</f>
        <v>Elektronisko ierīču, telekomunikāciju iekārtu un to daļu vairumtirdzniecība</v>
      </c>
      <c r="C87" s="3">
        <v>5.6000000000000001E-2</v>
      </c>
      <c r="D87" s="3">
        <v>0.55499999999999994</v>
      </c>
      <c r="E87" s="3" t="s">
        <v>383</v>
      </c>
      <c r="F87" s="3">
        <v>0.16700000000000001</v>
      </c>
      <c r="G87" s="3">
        <v>0.222</v>
      </c>
      <c r="H87" s="3" t="s">
        <v>383</v>
      </c>
      <c r="I87" s="3" t="s">
        <v>383</v>
      </c>
      <c r="J87" s="3">
        <v>0.66700000000000004</v>
      </c>
      <c r="K87" s="3" t="s">
        <v>383</v>
      </c>
      <c r="L87" s="3">
        <v>0.222</v>
      </c>
      <c r="M87" s="3">
        <v>0.111</v>
      </c>
      <c r="N87" s="3" t="s">
        <v>383</v>
      </c>
      <c r="O87" s="3"/>
      <c r="P87" s="3"/>
      <c r="Q87" s="3"/>
      <c r="R87" s="3"/>
      <c r="S87" s="3"/>
      <c r="T87" s="3"/>
      <c r="U87" s="3"/>
      <c r="V87" s="3"/>
      <c r="W87" s="3"/>
      <c r="X87" s="3"/>
      <c r="Y87" s="3"/>
      <c r="Z87" s="3"/>
    </row>
    <row r="88" spans="1:26" x14ac:dyDescent="0.2">
      <c r="A88" s="32" t="s">
        <v>224</v>
      </c>
      <c r="B88" s="33" t="str">
        <f>VLOOKUP(A88,[1]Sheet1!N$5:O$415,2,0)</f>
        <v>Kokmateriālu, būvmateriālu un sanitārtehnikas ierīču vairumtirdzniecība</v>
      </c>
      <c r="C88" s="3">
        <v>0.20799999999999999</v>
      </c>
      <c r="D88" s="3">
        <v>0.20799999999999999</v>
      </c>
      <c r="E88" s="3" t="s">
        <v>383</v>
      </c>
      <c r="F88" s="3">
        <v>0.125</v>
      </c>
      <c r="G88" s="3">
        <v>0.29199999999999998</v>
      </c>
      <c r="H88" s="3">
        <v>0.16700000000000001</v>
      </c>
      <c r="I88" s="3">
        <v>0.33300000000000002</v>
      </c>
      <c r="J88" s="3">
        <v>0.19099999999999989</v>
      </c>
      <c r="K88" s="3" t="s">
        <v>383</v>
      </c>
      <c r="L88" s="3" t="s">
        <v>383</v>
      </c>
      <c r="M88" s="3">
        <v>0.14299999999999999</v>
      </c>
      <c r="N88" s="3">
        <v>0.33300000000000002</v>
      </c>
      <c r="O88" s="3"/>
      <c r="P88" s="3"/>
      <c r="Q88" s="3"/>
      <c r="R88" s="3"/>
      <c r="S88" s="3"/>
      <c r="T88" s="3"/>
      <c r="U88" s="3"/>
      <c r="V88" s="3"/>
      <c r="W88" s="3"/>
      <c r="X88" s="3"/>
      <c r="Y88" s="3"/>
      <c r="Z88" s="3"/>
    </row>
    <row r="89" spans="1:26" x14ac:dyDescent="0.2">
      <c r="A89" s="32" t="s">
        <v>225</v>
      </c>
      <c r="B89" s="33" t="str">
        <f>VLOOKUP(A89,[1]Sheet1!N$5:O$415,2,0)</f>
        <v>Nespecializētā vairumtirdzniecība</v>
      </c>
      <c r="C89" s="3">
        <v>0.6</v>
      </c>
      <c r="D89" s="3">
        <v>0.3</v>
      </c>
      <c r="E89" s="3" t="s">
        <v>383</v>
      </c>
      <c r="F89" s="3">
        <v>3.3000000000000002E-2</v>
      </c>
      <c r="G89" s="3" t="s">
        <v>383</v>
      </c>
      <c r="H89" s="3">
        <v>6.7000000000000004E-2</v>
      </c>
      <c r="I89" s="3">
        <v>0.57099999999999995</v>
      </c>
      <c r="J89" s="3">
        <v>0.28599999999999998</v>
      </c>
      <c r="K89" s="3" t="s">
        <v>383</v>
      </c>
      <c r="L89" s="3" t="s">
        <v>383</v>
      </c>
      <c r="M89" s="3">
        <v>0.14299999999999999</v>
      </c>
      <c r="N89" s="3" t="s">
        <v>383</v>
      </c>
      <c r="O89" s="3"/>
      <c r="P89" s="3"/>
      <c r="Q89" s="3"/>
      <c r="R89" s="3"/>
      <c r="S89" s="3"/>
      <c r="T89" s="3"/>
      <c r="U89" s="3"/>
      <c r="V89" s="3"/>
      <c r="W89" s="3"/>
      <c r="X89" s="3"/>
      <c r="Y89" s="3"/>
      <c r="Z89" s="3"/>
    </row>
    <row r="90" spans="1:26" ht="25.5" x14ac:dyDescent="0.2">
      <c r="A90" s="32" t="s">
        <v>226</v>
      </c>
      <c r="B90" s="33" t="str">
        <f>VLOOKUP(A90,[1]Sheet1!N$5:O$415,2,0)</f>
        <v>Mazumtirdzniecība nespecializētajos veikalos, kuros galvenokārt pārdod pārtikas preces, dzērienus vai tabaku</v>
      </c>
      <c r="C90" s="3">
        <v>0.314</v>
      </c>
      <c r="D90" s="3">
        <v>0.54900000000000004</v>
      </c>
      <c r="E90" s="3">
        <v>1.9000000000000111E-2</v>
      </c>
      <c r="F90" s="3">
        <v>0.11799999999999999</v>
      </c>
      <c r="G90" s="3" t="s">
        <v>383</v>
      </c>
      <c r="H90" s="3" t="s">
        <v>383</v>
      </c>
      <c r="I90" s="3">
        <v>0.214</v>
      </c>
      <c r="J90" s="3">
        <v>0.5</v>
      </c>
      <c r="K90" s="3">
        <v>7.0999999999999994E-2</v>
      </c>
      <c r="L90" s="3">
        <v>0.11899999999999999</v>
      </c>
      <c r="M90" s="3">
        <v>4.8000000000000001E-2</v>
      </c>
      <c r="N90" s="3">
        <v>4.8000000000000001E-2</v>
      </c>
      <c r="O90" s="3"/>
      <c r="P90" s="3"/>
      <c r="Q90" s="3"/>
      <c r="R90" s="3"/>
      <c r="S90" s="3"/>
      <c r="T90" s="3"/>
      <c r="U90" s="3"/>
      <c r="V90" s="3"/>
      <c r="W90" s="3"/>
      <c r="X90" s="3"/>
      <c r="Y90" s="3"/>
      <c r="Z90" s="3"/>
    </row>
    <row r="91" spans="1:26" x14ac:dyDescent="0.2">
      <c r="A91" s="32" t="s">
        <v>227</v>
      </c>
      <c r="B91" s="33" t="str">
        <f>VLOOKUP(A91,[1]Sheet1!N$5:O$415,2,0)</f>
        <v>Pārējā mazumtirdzniecība nespecializētajos veikalos</v>
      </c>
      <c r="C91" s="3">
        <v>0.61399999999999999</v>
      </c>
      <c r="D91" s="3">
        <v>0.29199999999999998</v>
      </c>
      <c r="E91" s="3" t="s">
        <v>383</v>
      </c>
      <c r="F91" s="3">
        <v>1.4999999999999999E-2</v>
      </c>
      <c r="G91" s="3">
        <v>6.8000000000000005E-2</v>
      </c>
      <c r="H91" s="3">
        <v>1.0999999999999999E-2</v>
      </c>
      <c r="I91" s="3">
        <v>0.29799999999999999</v>
      </c>
      <c r="J91" s="3">
        <v>0.55000000000000004</v>
      </c>
      <c r="K91" s="3">
        <v>4.0000000000000001E-3</v>
      </c>
      <c r="L91" s="3">
        <v>2.7E-2</v>
      </c>
      <c r="M91" s="3">
        <v>7.3999999999999996E-2</v>
      </c>
      <c r="N91" s="3">
        <v>4.7E-2</v>
      </c>
      <c r="O91" s="3">
        <v>0.24399999999999999</v>
      </c>
      <c r="P91" s="3">
        <v>0.51300000000000001</v>
      </c>
      <c r="Q91" s="3" t="s">
        <v>383</v>
      </c>
      <c r="R91" s="3">
        <v>5.8000000000000003E-2</v>
      </c>
      <c r="S91" s="3">
        <v>0.09</v>
      </c>
      <c r="T91" s="3">
        <v>9.5000000000000001E-2</v>
      </c>
      <c r="U91" s="3">
        <v>0.29899999999999999</v>
      </c>
      <c r="V91" s="3">
        <v>0.52100000000000002</v>
      </c>
      <c r="W91" s="3" t="s">
        <v>383</v>
      </c>
      <c r="X91" s="3">
        <v>4.799999999999989E-2</v>
      </c>
      <c r="Y91" s="3">
        <v>0.09</v>
      </c>
      <c r="Z91" s="3">
        <v>4.2000000000000003E-2</v>
      </c>
    </row>
    <row r="92" spans="1:26" x14ac:dyDescent="0.2">
      <c r="A92" s="32" t="s">
        <v>228</v>
      </c>
      <c r="B92" s="33" t="str">
        <f>VLOOKUP(A92,[1]Sheet1!N$5:O$415,2,0)</f>
        <v>Augļu un dārzeņu mazumtirdzniecība specializētajos veikalos</v>
      </c>
      <c r="C92" s="3"/>
      <c r="D92" s="3"/>
      <c r="E92" s="3"/>
      <c r="F92" s="3"/>
      <c r="G92" s="3"/>
      <c r="H92" s="3"/>
      <c r="I92" s="3">
        <v>0.16700000000000001</v>
      </c>
      <c r="J92" s="3">
        <v>0.5</v>
      </c>
      <c r="K92" s="3" t="s">
        <v>383</v>
      </c>
      <c r="L92" s="3" t="s">
        <v>383</v>
      </c>
      <c r="M92" s="3" t="s">
        <v>383</v>
      </c>
      <c r="N92" s="3">
        <v>0.33300000000000002</v>
      </c>
      <c r="O92" s="3"/>
      <c r="P92" s="3"/>
      <c r="Q92" s="3"/>
      <c r="R92" s="3"/>
      <c r="S92" s="3"/>
      <c r="T92" s="3"/>
      <c r="U92" s="3"/>
      <c r="V92" s="3"/>
      <c r="W92" s="3"/>
      <c r="X92" s="3"/>
      <c r="Y92" s="3"/>
      <c r="Z92" s="3"/>
    </row>
    <row r="93" spans="1:26" x14ac:dyDescent="0.2">
      <c r="A93" s="32" t="s">
        <v>229</v>
      </c>
      <c r="B93" s="33" t="str">
        <f>VLOOKUP(A93,[1]Sheet1!N$5:O$415,2,0)</f>
        <v>Citur neklasificēta pārtikas mazumtirdzniecība specializētajos veikalos</v>
      </c>
      <c r="C93" s="3">
        <v>0.111</v>
      </c>
      <c r="D93" s="3">
        <v>0.85199999999999998</v>
      </c>
      <c r="E93" s="3" t="s">
        <v>383</v>
      </c>
      <c r="F93" s="3" t="s">
        <v>383</v>
      </c>
      <c r="G93" s="3" t="s">
        <v>383</v>
      </c>
      <c r="H93" s="3">
        <v>3.6999999999999998E-2</v>
      </c>
      <c r="I93" s="3">
        <v>0.33300000000000002</v>
      </c>
      <c r="J93" s="3">
        <v>0.51900000000000002</v>
      </c>
      <c r="K93" s="3" t="s">
        <v>383</v>
      </c>
      <c r="L93" s="3">
        <v>0.111</v>
      </c>
      <c r="M93" s="3" t="s">
        <v>383</v>
      </c>
      <c r="N93" s="3">
        <v>3.6999999999999998E-2</v>
      </c>
      <c r="O93" s="3">
        <v>8.3000000000000004E-2</v>
      </c>
      <c r="P93" s="3">
        <v>0.41699999999999998</v>
      </c>
      <c r="Q93" s="3">
        <v>8.3000000000000004E-2</v>
      </c>
      <c r="R93" s="3">
        <v>0.125</v>
      </c>
      <c r="S93" s="3">
        <v>0.16700000000000001</v>
      </c>
      <c r="T93" s="3">
        <v>0.125</v>
      </c>
      <c r="U93" s="3"/>
      <c r="V93" s="3"/>
      <c r="W93" s="3"/>
      <c r="X93" s="3"/>
      <c r="Y93" s="3"/>
      <c r="Z93" s="3"/>
    </row>
    <row r="94" spans="1:26" ht="25.5" x14ac:dyDescent="0.2">
      <c r="A94" s="32" t="s">
        <v>230</v>
      </c>
      <c r="B94" s="33" t="str">
        <f>VLOOKUP(A94,[1]Sheet1!N$5:O$415,2,0)</f>
        <v>Datoru, to perifēro iekārtu un programmatūras mazumtirdzniecība specializētajos veikalos</v>
      </c>
      <c r="C94" s="3">
        <v>0.25</v>
      </c>
      <c r="D94" s="3">
        <v>0.20799999999999999</v>
      </c>
      <c r="E94" s="3" t="s">
        <v>383</v>
      </c>
      <c r="F94" s="3" t="s">
        <v>383</v>
      </c>
      <c r="G94" s="3">
        <v>0.5</v>
      </c>
      <c r="H94" s="3">
        <v>4.2000000000000003E-2</v>
      </c>
      <c r="I94" s="3">
        <v>0.27800000000000002</v>
      </c>
      <c r="J94" s="3">
        <v>0.16700000000000001</v>
      </c>
      <c r="K94" s="3" t="s">
        <v>383</v>
      </c>
      <c r="L94" s="3" t="s">
        <v>383</v>
      </c>
      <c r="M94" s="3">
        <v>0.5</v>
      </c>
      <c r="N94" s="3">
        <v>5.4999999999999889E-2</v>
      </c>
      <c r="O94" s="3"/>
      <c r="P94" s="3"/>
      <c r="Q94" s="3"/>
      <c r="R94" s="3"/>
      <c r="S94" s="3"/>
      <c r="T94" s="3"/>
      <c r="U94" s="3"/>
      <c r="V94" s="3"/>
      <c r="W94" s="3"/>
      <c r="X94" s="3"/>
      <c r="Y94" s="3"/>
      <c r="Z94" s="3"/>
    </row>
    <row r="95" spans="1:26" x14ac:dyDescent="0.2">
      <c r="A95" s="32" t="s">
        <v>231</v>
      </c>
      <c r="B95" s="33" t="str">
        <f>VLOOKUP(A95,[1]Sheet1!N$5:O$415,2,0)</f>
        <v>Tekstilizstrādājumu mazumtirdzniecība specializētajos veikalos</v>
      </c>
      <c r="C95" s="3"/>
      <c r="D95" s="3"/>
      <c r="E95" s="3"/>
      <c r="F95" s="3"/>
      <c r="G95" s="3"/>
      <c r="H95" s="3"/>
      <c r="I95" s="3">
        <v>0.154</v>
      </c>
      <c r="J95" s="3">
        <v>0.51300000000000001</v>
      </c>
      <c r="K95" s="3">
        <v>7.6999999999999999E-2</v>
      </c>
      <c r="L95" s="3">
        <v>0.17899999999999999</v>
      </c>
      <c r="M95" s="3">
        <v>7.6999999999999999E-2</v>
      </c>
      <c r="N95" s="3" t="s">
        <v>383</v>
      </c>
      <c r="O95" s="3">
        <v>0.42399999999999999</v>
      </c>
      <c r="P95" s="3">
        <v>0.24199999999999999</v>
      </c>
      <c r="Q95" s="3" t="s">
        <v>383</v>
      </c>
      <c r="R95" s="3">
        <v>6.0999999999999999E-2</v>
      </c>
      <c r="S95" s="3">
        <v>9.0999999999999998E-2</v>
      </c>
      <c r="T95" s="3">
        <v>0.182</v>
      </c>
      <c r="U95" s="3">
        <v>0.33300000000000002</v>
      </c>
      <c r="V95" s="3">
        <v>0.33399999999999991</v>
      </c>
      <c r="W95" s="3" t="s">
        <v>383</v>
      </c>
      <c r="X95" s="3">
        <v>3.6999999999999998E-2</v>
      </c>
      <c r="Y95" s="3">
        <v>0.185</v>
      </c>
      <c r="Z95" s="3">
        <v>0.111</v>
      </c>
    </row>
    <row r="96" spans="1:26" ht="25.5" x14ac:dyDescent="0.2">
      <c r="A96" s="32" t="s">
        <v>232</v>
      </c>
      <c r="B96" s="33" t="str">
        <f>VLOOKUP(A96,[1]Sheet1!N$5:O$415,2,0)</f>
        <v>Mēbeļu, apgaismes ierīču un cita veida mājsaimniecības piederumu mazumtirdzniecība specializētajos veikalos</v>
      </c>
      <c r="C96" s="3">
        <v>0.41699999999999998</v>
      </c>
      <c r="D96" s="3">
        <v>0.33300000000000002</v>
      </c>
      <c r="E96" s="3" t="s">
        <v>383</v>
      </c>
      <c r="F96" s="3">
        <v>8.3000000000000004E-2</v>
      </c>
      <c r="G96" s="3">
        <v>0.16700000000000001</v>
      </c>
      <c r="H96" s="3" t="s">
        <v>383</v>
      </c>
      <c r="I96" s="3">
        <v>0.25</v>
      </c>
      <c r="J96" s="3">
        <v>0.625</v>
      </c>
      <c r="K96" s="3" t="s">
        <v>383</v>
      </c>
      <c r="L96" s="3">
        <v>4.2000000000000003E-2</v>
      </c>
      <c r="M96" s="3">
        <v>8.3000000000000004E-2</v>
      </c>
      <c r="N96" s="3" t="s">
        <v>383</v>
      </c>
      <c r="O96" s="3"/>
      <c r="P96" s="3"/>
      <c r="Q96" s="3"/>
      <c r="R96" s="3"/>
      <c r="S96" s="3"/>
      <c r="T96" s="3"/>
      <c r="U96" s="3"/>
      <c r="V96" s="3"/>
      <c r="W96" s="3"/>
      <c r="X96" s="3"/>
      <c r="Y96" s="3"/>
      <c r="Z96" s="3"/>
    </row>
    <row r="97" spans="1:26" x14ac:dyDescent="0.2">
      <c r="A97" s="32" t="s">
        <v>233</v>
      </c>
      <c r="B97" s="33" t="str">
        <f>VLOOKUP(A97,[1]Sheet1!N$5:O$415,2,0)</f>
        <v>Sporta preču mazumtirdzniecība specializētajos veikalos</v>
      </c>
      <c r="C97" s="3"/>
      <c r="D97" s="3"/>
      <c r="E97" s="3"/>
      <c r="F97" s="3"/>
      <c r="G97" s="3"/>
      <c r="H97" s="3"/>
      <c r="I97" s="3">
        <v>0.28599999999999998</v>
      </c>
      <c r="J97" s="3">
        <v>0.38100000000000001</v>
      </c>
      <c r="K97" s="3" t="s">
        <v>383</v>
      </c>
      <c r="L97" s="3">
        <v>4.8000000000000001E-2</v>
      </c>
      <c r="M97" s="3">
        <v>9.5000000000000001E-2</v>
      </c>
      <c r="N97" s="3">
        <v>0.19</v>
      </c>
      <c r="O97" s="3"/>
      <c r="P97" s="3"/>
      <c r="Q97" s="3"/>
      <c r="R97" s="3"/>
      <c r="S97" s="3"/>
      <c r="T97" s="3"/>
      <c r="U97" s="3"/>
      <c r="V97" s="3"/>
      <c r="W97" s="3"/>
      <c r="X97" s="3"/>
      <c r="Y97" s="3"/>
      <c r="Z97" s="3"/>
    </row>
    <row r="98" spans="1:26" x14ac:dyDescent="0.2">
      <c r="A98" s="32" t="s">
        <v>234</v>
      </c>
      <c r="B98" s="33" t="str">
        <f>VLOOKUP(A98,[1]Sheet1!N$5:O$415,2,0)</f>
        <v>Apģērbu mazumtirdzniecība specializētajos veikalos</v>
      </c>
      <c r="C98" s="3">
        <v>0.67300000000000004</v>
      </c>
      <c r="D98" s="3">
        <v>0.25900000000000001</v>
      </c>
      <c r="E98" s="3" t="s">
        <v>383</v>
      </c>
      <c r="F98" s="3">
        <v>3.4000000000000002E-2</v>
      </c>
      <c r="G98" s="3">
        <v>1.4E-2</v>
      </c>
      <c r="H98" s="3">
        <v>0.02</v>
      </c>
      <c r="I98" s="3">
        <v>0.28999999999999998</v>
      </c>
      <c r="J98" s="3">
        <v>0.52200000000000002</v>
      </c>
      <c r="K98" s="3" t="s">
        <v>383</v>
      </c>
      <c r="L98" s="3">
        <v>5.8000000000000003E-2</v>
      </c>
      <c r="M98" s="3">
        <v>9.4E-2</v>
      </c>
      <c r="N98" s="3">
        <v>3.5999999999999997E-2</v>
      </c>
      <c r="O98" s="3">
        <v>0.375</v>
      </c>
      <c r="P98" s="3">
        <v>0.34399999999999997</v>
      </c>
      <c r="Q98" s="3" t="s">
        <v>383</v>
      </c>
      <c r="R98" s="3">
        <v>8.3000000000000004E-2</v>
      </c>
      <c r="S98" s="3">
        <v>0.115</v>
      </c>
      <c r="T98" s="3">
        <v>8.3000000000000004E-2</v>
      </c>
      <c r="U98" s="3">
        <v>0.35699999999999998</v>
      </c>
      <c r="V98" s="3">
        <v>0.38100000000000001</v>
      </c>
      <c r="W98" s="3">
        <v>1.2E-2</v>
      </c>
      <c r="X98" s="3">
        <v>3.5999999999999997E-2</v>
      </c>
      <c r="Y98" s="3">
        <v>0.11899999999999999</v>
      </c>
      <c r="Z98" s="3">
        <v>9.5000000000000001E-2</v>
      </c>
    </row>
    <row r="99" spans="1:26" x14ac:dyDescent="0.2">
      <c r="A99" s="32" t="s">
        <v>235</v>
      </c>
      <c r="B99" s="33" t="str">
        <f>VLOOKUP(A99,[1]Sheet1!N$5:O$415,2,0)</f>
        <v>Apavu un ādas izstrādājumu mazumtirdzniecība specializētajos veikalos</v>
      </c>
      <c r="C99" s="3">
        <v>0.54200000000000004</v>
      </c>
      <c r="D99" s="3">
        <v>0.33300000000000002</v>
      </c>
      <c r="E99" s="3" t="s">
        <v>383</v>
      </c>
      <c r="F99" s="3">
        <v>0.125</v>
      </c>
      <c r="G99" s="3" t="s">
        <v>383</v>
      </c>
      <c r="H99" s="3" t="s">
        <v>383</v>
      </c>
      <c r="I99" s="3">
        <v>0.14299999999999999</v>
      </c>
      <c r="J99" s="3">
        <v>0.4280000000000001</v>
      </c>
      <c r="K99" s="3">
        <v>0.14299999999999999</v>
      </c>
      <c r="L99" s="3">
        <v>0.14299999999999999</v>
      </c>
      <c r="M99" s="3">
        <v>0.14299999999999999</v>
      </c>
      <c r="N99" s="3" t="s">
        <v>383</v>
      </c>
      <c r="O99" s="3"/>
      <c r="P99" s="3"/>
      <c r="Q99" s="3"/>
      <c r="R99" s="3"/>
      <c r="S99" s="3"/>
      <c r="T99" s="3"/>
      <c r="U99" s="3"/>
      <c r="V99" s="3"/>
      <c r="W99" s="3"/>
      <c r="X99" s="3"/>
      <c r="Y99" s="3"/>
      <c r="Z99" s="3"/>
    </row>
    <row r="100" spans="1:26" ht="25.5" x14ac:dyDescent="0.2">
      <c r="A100" s="32" t="s">
        <v>236</v>
      </c>
      <c r="B100" s="33" t="str">
        <f>VLOOKUP(A100,[1]Sheet1!N$5:O$415,2,0)</f>
        <v>Kosmētikas un tualetes piederumu mazumtirdzniecība specializētajos veikalos</v>
      </c>
      <c r="C100" s="3">
        <v>0.5</v>
      </c>
      <c r="D100" s="3">
        <v>0.41699999999999998</v>
      </c>
      <c r="E100" s="3" t="s">
        <v>383</v>
      </c>
      <c r="F100" s="3">
        <v>5.4999999999999889E-2</v>
      </c>
      <c r="G100" s="3">
        <v>2.8000000000000001E-2</v>
      </c>
      <c r="H100" s="3" t="s">
        <v>383</v>
      </c>
      <c r="I100" s="3">
        <v>0.41699999999999998</v>
      </c>
      <c r="J100" s="3">
        <v>0.5</v>
      </c>
      <c r="K100" s="3" t="s">
        <v>383</v>
      </c>
      <c r="L100" s="3">
        <v>2.8000000000000001E-2</v>
      </c>
      <c r="M100" s="3">
        <v>5.4999999999999889E-2</v>
      </c>
      <c r="N100" s="3" t="s">
        <v>383</v>
      </c>
      <c r="O100" s="3">
        <v>0.30599999999999999</v>
      </c>
      <c r="P100" s="3">
        <v>0.27800000000000002</v>
      </c>
      <c r="Q100" s="3" t="s">
        <v>383</v>
      </c>
      <c r="R100" s="3">
        <v>0.111</v>
      </c>
      <c r="S100" s="3">
        <v>0.25</v>
      </c>
      <c r="T100" s="3">
        <v>5.4999999999999889E-2</v>
      </c>
      <c r="U100" s="3"/>
      <c r="V100" s="3"/>
      <c r="W100" s="3"/>
      <c r="X100" s="3"/>
      <c r="Y100" s="3"/>
      <c r="Z100" s="3"/>
    </row>
    <row r="101" spans="1:26" ht="25.5" x14ac:dyDescent="0.2">
      <c r="A101" s="32" t="s">
        <v>237</v>
      </c>
      <c r="B101" s="33" t="str">
        <f>VLOOKUP(A101,[1]Sheet1!N$5:O$415,2,0)</f>
        <v>Ziedu, augu, sēklu, mēslošanas līdzekļu, istabas dzīvnieku un to barības mazumtirdzniecība specializētajos veikalos</v>
      </c>
      <c r="C101" s="3">
        <v>0.38100000000000001</v>
      </c>
      <c r="D101" s="3">
        <v>0.47599999999999998</v>
      </c>
      <c r="E101" s="3" t="s">
        <v>383</v>
      </c>
      <c r="F101" s="3" t="s">
        <v>383</v>
      </c>
      <c r="G101" s="3">
        <v>0.111</v>
      </c>
      <c r="H101" s="3">
        <v>3.2000000000000001E-2</v>
      </c>
      <c r="I101" s="3">
        <v>0.25</v>
      </c>
      <c r="J101" s="3">
        <v>0.65</v>
      </c>
      <c r="K101" s="3" t="s">
        <v>383</v>
      </c>
      <c r="L101" s="3">
        <v>3.3000000000000002E-2</v>
      </c>
      <c r="M101" s="3">
        <v>6.7000000000000004E-2</v>
      </c>
      <c r="N101" s="3" t="s">
        <v>383</v>
      </c>
      <c r="O101" s="3">
        <v>0.22900000000000001</v>
      </c>
      <c r="P101" s="3">
        <v>0.56299999999999994</v>
      </c>
      <c r="Q101" s="3" t="s">
        <v>383</v>
      </c>
      <c r="R101" s="3">
        <v>6.2000000000000111E-2</v>
      </c>
      <c r="S101" s="3">
        <v>0.125</v>
      </c>
      <c r="T101" s="3">
        <v>2.1000000000000001E-2</v>
      </c>
      <c r="U101" s="3">
        <v>0.25600000000000001</v>
      </c>
      <c r="V101" s="3">
        <v>0.56399999999999995</v>
      </c>
      <c r="W101" s="3" t="s">
        <v>383</v>
      </c>
      <c r="X101" s="3" t="s">
        <v>383</v>
      </c>
      <c r="Y101" s="3">
        <v>0.10299999999999999</v>
      </c>
      <c r="Z101" s="3">
        <v>7.6999999999999999E-2</v>
      </c>
    </row>
    <row r="102" spans="1:26" ht="25.5" x14ac:dyDescent="0.2">
      <c r="A102" s="32" t="s">
        <v>238</v>
      </c>
      <c r="B102" s="33" t="str">
        <f>VLOOKUP(A102,[1]Sheet1!N$5:O$415,2,0)</f>
        <v>Pulksteņu un juvelierizstrādājumu mazumtirdzniecība specializētajos veikalos</v>
      </c>
      <c r="C102" s="3">
        <v>0.42899999999999999</v>
      </c>
      <c r="D102" s="3">
        <v>0.4280000000000001</v>
      </c>
      <c r="E102" s="3" t="s">
        <v>383</v>
      </c>
      <c r="F102" s="3">
        <v>0.14299999999999999</v>
      </c>
      <c r="G102" s="3" t="s">
        <v>383</v>
      </c>
      <c r="H102" s="3" t="s">
        <v>383</v>
      </c>
      <c r="I102" s="3">
        <v>0.19</v>
      </c>
      <c r="J102" s="3">
        <v>0.38100000000000001</v>
      </c>
      <c r="K102" s="3" t="s">
        <v>383</v>
      </c>
      <c r="L102" s="3">
        <v>0.38100000000000001</v>
      </c>
      <c r="M102" s="3">
        <v>4.8000000000000001E-2</v>
      </c>
      <c r="N102" s="3" t="s">
        <v>383</v>
      </c>
      <c r="O102" s="3"/>
      <c r="P102" s="3"/>
      <c r="Q102" s="3"/>
      <c r="R102" s="3"/>
      <c r="S102" s="3"/>
      <c r="T102" s="3"/>
      <c r="U102" s="3"/>
      <c r="V102" s="3"/>
      <c r="W102" s="3"/>
      <c r="X102" s="3"/>
      <c r="Y102" s="3"/>
      <c r="Z102" s="3"/>
    </row>
    <row r="103" spans="1:26" x14ac:dyDescent="0.2">
      <c r="A103" s="32" t="s">
        <v>239</v>
      </c>
      <c r="B103" s="33" t="str">
        <f>VLOOKUP(A103,[1]Sheet1!N$5:O$415,2,0)</f>
        <v>Citur neklasificēta jaunu preču mazumtirdzniecība specializētajos veikalos</v>
      </c>
      <c r="C103" s="3">
        <v>0.34300000000000003</v>
      </c>
      <c r="D103" s="3">
        <v>0.55200000000000005</v>
      </c>
      <c r="E103" s="3" t="s">
        <v>383</v>
      </c>
      <c r="F103" s="3">
        <v>3.7999999999999999E-2</v>
      </c>
      <c r="G103" s="3">
        <v>4.8000000000000001E-2</v>
      </c>
      <c r="H103" s="3">
        <v>1.9E-2</v>
      </c>
      <c r="I103" s="3">
        <v>0.19400000000000001</v>
      </c>
      <c r="J103" s="3">
        <v>0.56999999999999995</v>
      </c>
      <c r="K103" s="3" t="s">
        <v>383</v>
      </c>
      <c r="L103" s="3">
        <v>0.14000000000000001</v>
      </c>
      <c r="M103" s="3">
        <v>7.4999999999999997E-2</v>
      </c>
      <c r="N103" s="3">
        <v>2.1000000000000109E-2</v>
      </c>
      <c r="O103" s="3">
        <v>0.217</v>
      </c>
      <c r="P103" s="3">
        <v>0.31900000000000001</v>
      </c>
      <c r="Q103" s="3" t="s">
        <v>383</v>
      </c>
      <c r="R103" s="3">
        <v>5.8000000000000003E-2</v>
      </c>
      <c r="S103" s="3">
        <v>0.14499999999999999</v>
      </c>
      <c r="T103" s="3">
        <v>0.26100000000000001</v>
      </c>
      <c r="U103" s="3">
        <v>0.33300000000000002</v>
      </c>
      <c r="V103" s="3">
        <v>0.41699999999999998</v>
      </c>
      <c r="W103" s="3">
        <v>2.1000000000000001E-2</v>
      </c>
      <c r="X103" s="3">
        <v>6.1999999999999889E-2</v>
      </c>
      <c r="Y103" s="3">
        <v>4.2000000000000003E-2</v>
      </c>
      <c r="Z103" s="3">
        <v>0.125</v>
      </c>
    </row>
    <row r="104" spans="1:26" x14ac:dyDescent="0.2">
      <c r="A104" s="32" t="s">
        <v>240</v>
      </c>
      <c r="B104" s="33" t="str">
        <f>VLOOKUP(A104,[1]Sheet1!N$5:O$415,2,0)</f>
        <v>Lietotu preču mazumtirdzniecība veikalos</v>
      </c>
      <c r="C104" s="3">
        <v>0.65400000000000003</v>
      </c>
      <c r="D104" s="3">
        <v>0.224</v>
      </c>
      <c r="E104" s="3">
        <v>6.0000000000000001E-3</v>
      </c>
      <c r="F104" s="3">
        <v>7.0999999999999994E-2</v>
      </c>
      <c r="G104" s="3">
        <v>1.2999999999999999E-2</v>
      </c>
      <c r="H104" s="3">
        <v>3.2000000000000001E-2</v>
      </c>
      <c r="I104" s="3">
        <v>0.314</v>
      </c>
      <c r="J104" s="3">
        <v>0.56200000000000006</v>
      </c>
      <c r="K104" s="3" t="s">
        <v>383</v>
      </c>
      <c r="L104" s="3">
        <v>5.8999999999999997E-2</v>
      </c>
      <c r="M104" s="3">
        <v>1.8999999999999889E-2</v>
      </c>
      <c r="N104" s="3">
        <v>4.5999999999999999E-2</v>
      </c>
      <c r="O104" s="3">
        <v>0.29799999999999999</v>
      </c>
      <c r="P104" s="3">
        <v>0.48199999999999998</v>
      </c>
      <c r="Q104" s="3" t="s">
        <v>383</v>
      </c>
      <c r="R104" s="3">
        <v>7.0000000000000007E-2</v>
      </c>
      <c r="S104" s="3">
        <v>9.6999999999999892E-2</v>
      </c>
      <c r="T104" s="3">
        <v>5.2999999999999999E-2</v>
      </c>
      <c r="U104" s="3">
        <v>0.38300000000000001</v>
      </c>
      <c r="V104" s="3">
        <v>0.44500000000000001</v>
      </c>
      <c r="W104" s="3" t="s">
        <v>383</v>
      </c>
      <c r="X104" s="3">
        <v>4.9000000000000002E-2</v>
      </c>
      <c r="Y104" s="3">
        <v>3.6999999999999998E-2</v>
      </c>
      <c r="Z104" s="3">
        <v>8.5999999999999993E-2</v>
      </c>
    </row>
    <row r="105" spans="1:26" ht="25.5" x14ac:dyDescent="0.2">
      <c r="A105" s="32" t="s">
        <v>241</v>
      </c>
      <c r="B105" s="33" t="str">
        <f>VLOOKUP(A105,[1]Sheet1!N$5:O$415,2,0)</f>
        <v>Pārtikas, dzērienu un tabakas izstrādājumu mazumtirdzniecība stendos un tirgos</v>
      </c>
      <c r="C105" s="3">
        <v>0.41</v>
      </c>
      <c r="D105" s="3">
        <v>0.28199999999999997</v>
      </c>
      <c r="E105" s="3" t="s">
        <v>383</v>
      </c>
      <c r="F105" s="3">
        <v>0.18</v>
      </c>
      <c r="G105" s="3">
        <v>0.128</v>
      </c>
      <c r="H105" s="3" t="s">
        <v>383</v>
      </c>
      <c r="I105" s="3">
        <v>0.308</v>
      </c>
      <c r="J105" s="3">
        <v>0.59</v>
      </c>
      <c r="K105" s="3" t="s">
        <v>383</v>
      </c>
      <c r="L105" s="3">
        <v>0.1020000000000001</v>
      </c>
      <c r="M105" s="3" t="s">
        <v>383</v>
      </c>
      <c r="N105" s="3" t="s">
        <v>383</v>
      </c>
      <c r="O105" s="3">
        <v>0.27800000000000002</v>
      </c>
      <c r="P105" s="3">
        <v>0.36099999999999999</v>
      </c>
      <c r="Q105" s="3">
        <v>2.8000000000000001E-2</v>
      </c>
      <c r="R105" s="3">
        <v>0.13900000000000001</v>
      </c>
      <c r="S105" s="3">
        <v>8.3000000000000004E-2</v>
      </c>
      <c r="T105" s="3">
        <v>0.111</v>
      </c>
      <c r="U105" s="3">
        <v>0.29599999999999999</v>
      </c>
      <c r="V105" s="3">
        <v>0.37100000000000011</v>
      </c>
      <c r="W105" s="3" t="s">
        <v>383</v>
      </c>
      <c r="X105" s="3">
        <v>0.14799999999999999</v>
      </c>
      <c r="Y105" s="3">
        <v>0.111</v>
      </c>
      <c r="Z105" s="3">
        <v>7.3999999999999996E-2</v>
      </c>
    </row>
    <row r="106" spans="1:26" ht="25.5" x14ac:dyDescent="0.2">
      <c r="A106" s="32" t="s">
        <v>242</v>
      </c>
      <c r="B106" s="33" t="str">
        <f>VLOOKUP(A106,[1]Sheet1!N$5:O$415,2,0)</f>
        <v>Tekstilizstrādājumu, apģērbu un apavu mazumtirdzniecība stendos un tirgos</v>
      </c>
      <c r="C106" s="3">
        <v>0.80099999999999993</v>
      </c>
      <c r="D106" s="3">
        <v>0.159</v>
      </c>
      <c r="E106" s="3" t="s">
        <v>383</v>
      </c>
      <c r="F106" s="3">
        <v>8.0000000000000002E-3</v>
      </c>
      <c r="G106" s="3">
        <v>2.4E-2</v>
      </c>
      <c r="H106" s="3">
        <v>8.0000000000000002E-3</v>
      </c>
      <c r="I106" s="3">
        <v>0.19400000000000001</v>
      </c>
      <c r="J106" s="3">
        <v>0.73199999999999987</v>
      </c>
      <c r="K106" s="3" t="s">
        <v>383</v>
      </c>
      <c r="L106" s="3">
        <v>8.9999999999999993E-3</v>
      </c>
      <c r="M106" s="3">
        <v>4.5999999999999999E-2</v>
      </c>
      <c r="N106" s="3">
        <v>1.9E-2</v>
      </c>
      <c r="O106" s="3">
        <v>0.25</v>
      </c>
      <c r="P106" s="3">
        <v>0.53600000000000003</v>
      </c>
      <c r="Q106" s="3" t="s">
        <v>383</v>
      </c>
      <c r="R106" s="3">
        <v>7.0999999999999994E-2</v>
      </c>
      <c r="S106" s="3">
        <v>8.3000000000000004E-2</v>
      </c>
      <c r="T106" s="3">
        <v>0.06</v>
      </c>
      <c r="U106" s="3">
        <v>0.188</v>
      </c>
      <c r="V106" s="3">
        <v>0.65200000000000002</v>
      </c>
      <c r="W106" s="3" t="s">
        <v>383</v>
      </c>
      <c r="X106" s="3">
        <v>8.6999999999999994E-2</v>
      </c>
      <c r="Y106" s="3">
        <v>4.3999999999999886E-2</v>
      </c>
      <c r="Z106" s="3">
        <v>2.9000000000000001E-2</v>
      </c>
    </row>
    <row r="107" spans="1:26" x14ac:dyDescent="0.2">
      <c r="A107" s="32" t="s">
        <v>243</v>
      </c>
      <c r="B107" s="33" t="str">
        <f>VLOOKUP(A107,[1]Sheet1!N$5:O$415,2,0)</f>
        <v>Citu preču mazumtirdzniecība stendos un tirgos</v>
      </c>
      <c r="C107" s="3">
        <v>0.70299999999999996</v>
      </c>
      <c r="D107" s="3">
        <v>0.26900000000000002</v>
      </c>
      <c r="E107" s="3" t="s">
        <v>383</v>
      </c>
      <c r="F107" s="3" t="s">
        <v>383</v>
      </c>
      <c r="G107" s="3">
        <v>2.3E-2</v>
      </c>
      <c r="H107" s="3">
        <v>5.0000000000000001E-3</v>
      </c>
      <c r="I107" s="3">
        <v>0.28199999999999997</v>
      </c>
      <c r="J107" s="3">
        <v>0.6070000000000001</v>
      </c>
      <c r="K107" s="3">
        <v>8.9999999999999993E-3</v>
      </c>
      <c r="L107" s="3">
        <v>5.0000000000000001E-3</v>
      </c>
      <c r="M107" s="3">
        <v>6.5000000000000002E-2</v>
      </c>
      <c r="N107" s="3">
        <v>3.2000000000000001E-2</v>
      </c>
      <c r="O107" s="3">
        <v>0.29299999999999998</v>
      </c>
      <c r="P107" s="3">
        <v>0.43099999999999999</v>
      </c>
      <c r="Q107" s="3" t="s">
        <v>383</v>
      </c>
      <c r="R107" s="3">
        <v>4.5999999999999999E-2</v>
      </c>
      <c r="S107" s="3">
        <v>0.17799999999999999</v>
      </c>
      <c r="T107" s="3">
        <v>5.1999999999999998E-2</v>
      </c>
      <c r="U107" s="3">
        <v>0.49299999999999999</v>
      </c>
      <c r="V107" s="3">
        <v>0.34799999999999998</v>
      </c>
      <c r="W107" s="3" t="s">
        <v>383</v>
      </c>
      <c r="X107" s="3">
        <v>6.5000000000000002E-2</v>
      </c>
      <c r="Y107" s="3">
        <v>6.5000000000000002E-2</v>
      </c>
      <c r="Z107" s="3">
        <v>2.9000000000000001E-2</v>
      </c>
    </row>
    <row r="108" spans="1:26" x14ac:dyDescent="0.2">
      <c r="A108" s="32" t="s">
        <v>244</v>
      </c>
      <c r="B108" s="33" t="str">
        <f>VLOOKUP(A108,[1]Sheet1!N$5:O$415,2,0)</f>
        <v>Mazumtirdzniecība pa pastu vai Interneta veikalos</v>
      </c>
      <c r="C108" s="3">
        <v>0.35199999999999998</v>
      </c>
      <c r="D108" s="3">
        <v>0.34899999999999998</v>
      </c>
      <c r="E108" s="3">
        <v>5.0000000000000001E-3</v>
      </c>
      <c r="F108" s="3">
        <v>0.129</v>
      </c>
      <c r="G108" s="3">
        <v>0.10199999999999999</v>
      </c>
      <c r="H108" s="3">
        <v>6.3E-2</v>
      </c>
      <c r="I108" s="3">
        <v>0.35099999999999998</v>
      </c>
      <c r="J108" s="3">
        <v>0.313</v>
      </c>
      <c r="K108" s="3">
        <v>6.0000000000000001E-3</v>
      </c>
      <c r="L108" s="3">
        <v>0.12</v>
      </c>
      <c r="M108" s="3">
        <v>0.123</v>
      </c>
      <c r="N108" s="3">
        <v>8.7000000000000105E-2</v>
      </c>
      <c r="O108" s="3">
        <v>0.40100000000000002</v>
      </c>
      <c r="P108" s="3">
        <v>0.26900000000000002</v>
      </c>
      <c r="Q108" s="3">
        <v>3.0000000000000001E-3</v>
      </c>
      <c r="R108" s="3">
        <v>6.7000000000000004E-2</v>
      </c>
      <c r="S108" s="3">
        <v>0.125</v>
      </c>
      <c r="T108" s="3">
        <v>0.13500000000000001</v>
      </c>
      <c r="U108" s="3">
        <v>0.245</v>
      </c>
      <c r="V108" s="3">
        <v>0.36299999999999999</v>
      </c>
      <c r="W108" s="3" t="s">
        <v>383</v>
      </c>
      <c r="X108" s="3">
        <v>8.4000000000000005E-2</v>
      </c>
      <c r="Y108" s="3">
        <v>0.18099999999999999</v>
      </c>
      <c r="Z108" s="3">
        <v>0.127</v>
      </c>
    </row>
    <row r="109" spans="1:26" x14ac:dyDescent="0.2">
      <c r="A109" s="32" t="s">
        <v>245</v>
      </c>
      <c r="B109" s="33" t="str">
        <f>VLOOKUP(A109,[1]Sheet1!N$5:O$415,2,0)</f>
        <v>Pārējā mazumtirdzniecība ārpus veikaliem, stendiem un tirgiem</v>
      </c>
      <c r="C109" s="3">
        <v>0.45500000000000002</v>
      </c>
      <c r="D109" s="3">
        <v>0.32</v>
      </c>
      <c r="E109" s="3">
        <v>1.7000000000000001E-2</v>
      </c>
      <c r="F109" s="3">
        <v>9.5000000000000001E-2</v>
      </c>
      <c r="G109" s="3">
        <v>2.1999999999999999E-2</v>
      </c>
      <c r="H109" s="3">
        <v>9.0999999999999998E-2</v>
      </c>
      <c r="I109" s="3">
        <v>0.34200000000000003</v>
      </c>
      <c r="J109" s="3">
        <v>0.373</v>
      </c>
      <c r="K109" s="3">
        <v>2.1999999999999999E-2</v>
      </c>
      <c r="L109" s="3">
        <v>7.0000000000000007E-2</v>
      </c>
      <c r="M109" s="3">
        <v>0.105</v>
      </c>
      <c r="N109" s="3">
        <v>8.7999999999999995E-2</v>
      </c>
      <c r="O109" s="3">
        <v>0.311</v>
      </c>
      <c r="P109" s="3">
        <v>0.32200000000000001</v>
      </c>
      <c r="Q109" s="3">
        <v>2.8000000000000001E-2</v>
      </c>
      <c r="R109" s="3">
        <v>3.3000000000000002E-2</v>
      </c>
      <c r="S109" s="3">
        <v>0.14499999999999988</v>
      </c>
      <c r="T109" s="3">
        <v>0.161</v>
      </c>
      <c r="U109" s="3">
        <v>0.375</v>
      </c>
      <c r="V109" s="3">
        <v>0.25</v>
      </c>
      <c r="W109" s="3">
        <v>1.7999999999999999E-2</v>
      </c>
      <c r="X109" s="3">
        <v>4.6999999999999889E-2</v>
      </c>
      <c r="Y109" s="3">
        <v>0.13700000000000001</v>
      </c>
      <c r="Z109" s="3">
        <v>0.17299999999999999</v>
      </c>
    </row>
    <row r="110" spans="1:26" x14ac:dyDescent="0.2">
      <c r="A110" s="32" t="s">
        <v>246</v>
      </c>
      <c r="B110" s="33" t="str">
        <f>VLOOKUP(A110,[1]Sheet1!N$5:O$415,2,0)</f>
        <v>Pilsētas un piepilsētas pasažieru sauszemes pārvadājumi</v>
      </c>
      <c r="C110" s="3">
        <v>0.61499999999999999</v>
      </c>
      <c r="D110" s="3">
        <v>0.25600000000000001</v>
      </c>
      <c r="E110" s="3" t="s">
        <v>383</v>
      </c>
      <c r="F110" s="3">
        <v>0.10299999999999999</v>
      </c>
      <c r="G110" s="3">
        <v>2.5999999999999999E-2</v>
      </c>
      <c r="H110" s="3" t="s">
        <v>383</v>
      </c>
      <c r="I110" s="3">
        <v>0.61099999999999999</v>
      </c>
      <c r="J110" s="3">
        <v>0.16700000000000001</v>
      </c>
      <c r="K110" s="3">
        <v>5.4999999999999889E-2</v>
      </c>
      <c r="L110" s="3" t="s">
        <v>383</v>
      </c>
      <c r="M110" s="3">
        <v>0.16700000000000001</v>
      </c>
      <c r="N110" s="3" t="s">
        <v>383</v>
      </c>
      <c r="O110" s="3"/>
      <c r="P110" s="3"/>
      <c r="Q110" s="3"/>
      <c r="R110" s="3"/>
      <c r="S110" s="3"/>
      <c r="T110" s="3"/>
      <c r="U110" s="3"/>
      <c r="V110" s="3"/>
      <c r="W110" s="3"/>
      <c r="X110" s="3"/>
      <c r="Y110" s="3"/>
      <c r="Z110" s="3"/>
    </row>
    <row r="111" spans="1:26" x14ac:dyDescent="0.2">
      <c r="A111" s="32" t="s">
        <v>247</v>
      </c>
      <c r="B111" s="33" t="str">
        <f>VLOOKUP(A111,[1]Sheet1!N$5:O$415,2,0)</f>
        <v>Taksometru pakalpojumi</v>
      </c>
      <c r="C111" s="3">
        <v>0.39100000000000001</v>
      </c>
      <c r="D111" s="3">
        <v>0.35899999999999999</v>
      </c>
      <c r="E111" s="3" t="s">
        <v>383</v>
      </c>
      <c r="F111" s="3">
        <v>7.4999999999999997E-2</v>
      </c>
      <c r="G111" s="3">
        <v>0.14399999999999999</v>
      </c>
      <c r="H111" s="3">
        <v>3.1000000000000111E-2</v>
      </c>
      <c r="I111" s="3">
        <v>0.33700000000000002</v>
      </c>
      <c r="J111" s="3">
        <v>0.312</v>
      </c>
      <c r="K111" s="3">
        <v>6.0000000000000001E-3</v>
      </c>
      <c r="L111" s="3">
        <v>8.4000000000000005E-2</v>
      </c>
      <c r="M111" s="3">
        <v>0.17100000000000001</v>
      </c>
      <c r="N111" s="3">
        <v>0.09</v>
      </c>
      <c r="O111" s="3">
        <v>0.36499999999999999</v>
      </c>
      <c r="P111" s="3">
        <v>0.157</v>
      </c>
      <c r="Q111" s="3" t="s">
        <v>383</v>
      </c>
      <c r="R111" s="3">
        <v>7.5999999999999998E-2</v>
      </c>
      <c r="S111" s="3">
        <v>0.19700000000000001</v>
      </c>
      <c r="T111" s="3">
        <v>0.20499999999999999</v>
      </c>
      <c r="U111" s="3">
        <v>0.36499999999999999</v>
      </c>
      <c r="V111" s="3">
        <v>0.13500000000000001</v>
      </c>
      <c r="W111" s="3" t="s">
        <v>383</v>
      </c>
      <c r="X111" s="3">
        <v>8.5000000000000103E-2</v>
      </c>
      <c r="Y111" s="3">
        <v>0.23</v>
      </c>
      <c r="Z111" s="3">
        <v>0.185</v>
      </c>
    </row>
    <row r="112" spans="1:26" x14ac:dyDescent="0.2">
      <c r="A112" s="32" t="s">
        <v>248</v>
      </c>
      <c r="B112" s="33" t="str">
        <f>VLOOKUP(A112,[1]Sheet1!N$5:O$415,2,0)</f>
        <v>Citur neklasificēts pasažieru sauszemes transports</v>
      </c>
      <c r="C112" s="3">
        <v>0.55600000000000005</v>
      </c>
      <c r="D112" s="3">
        <v>0.19400000000000001</v>
      </c>
      <c r="E112" s="3" t="s">
        <v>383</v>
      </c>
      <c r="F112" s="3" t="s">
        <v>383</v>
      </c>
      <c r="G112" s="3">
        <v>0.111</v>
      </c>
      <c r="H112" s="3">
        <v>0.13900000000000001</v>
      </c>
      <c r="I112" s="3">
        <v>0.42399999999999999</v>
      </c>
      <c r="J112" s="3">
        <v>0.03</v>
      </c>
      <c r="K112" s="3" t="s">
        <v>383</v>
      </c>
      <c r="L112" s="3">
        <v>9.0999999999999998E-2</v>
      </c>
      <c r="M112" s="3">
        <v>0.2430000000000001</v>
      </c>
      <c r="N112" s="3">
        <v>0.21199999999999999</v>
      </c>
      <c r="O112" s="3">
        <v>0.29599999999999999</v>
      </c>
      <c r="P112" s="3">
        <v>0.111</v>
      </c>
      <c r="Q112" s="3">
        <v>3.6999999999999998E-2</v>
      </c>
      <c r="R112" s="3">
        <v>7.3999999999999996E-2</v>
      </c>
      <c r="S112" s="3">
        <v>0.2970000000000001</v>
      </c>
      <c r="T112" s="3">
        <v>0.185</v>
      </c>
      <c r="U112" s="3"/>
      <c r="V112" s="3"/>
      <c r="W112" s="3"/>
      <c r="X112" s="3"/>
      <c r="Y112" s="3"/>
      <c r="Z112" s="3"/>
    </row>
    <row r="113" spans="1:26" x14ac:dyDescent="0.2">
      <c r="A113" s="32" t="s">
        <v>249</v>
      </c>
      <c r="B113" s="33" t="str">
        <f>VLOOKUP(A113,[1]Sheet1!N$5:O$415,2,0)</f>
        <v>Kravu pārvadājumi pa autoceļiem</v>
      </c>
      <c r="C113" s="3">
        <v>0.25</v>
      </c>
      <c r="D113" s="3">
        <v>0.35199999999999998</v>
      </c>
      <c r="E113" s="3">
        <v>1.4E-2</v>
      </c>
      <c r="F113" s="3">
        <v>0.12</v>
      </c>
      <c r="G113" s="3">
        <v>0.17100000000000001</v>
      </c>
      <c r="H113" s="3">
        <v>9.2999999999999999E-2</v>
      </c>
      <c r="I113" s="3">
        <v>0.25900000000000001</v>
      </c>
      <c r="J113" s="3">
        <v>0.36099999999999999</v>
      </c>
      <c r="K113" s="3">
        <v>8.9999999999999993E-3</v>
      </c>
      <c r="L113" s="3">
        <v>8.7999999999999995E-2</v>
      </c>
      <c r="M113" s="3">
        <v>0.19</v>
      </c>
      <c r="N113" s="3">
        <v>9.2999999999999999E-2</v>
      </c>
      <c r="O113" s="3">
        <v>0.36099999999999999</v>
      </c>
      <c r="P113" s="3">
        <v>0.219</v>
      </c>
      <c r="Q113" s="3">
        <v>1.0999999999999999E-2</v>
      </c>
      <c r="R113" s="3">
        <v>6.4999999999999891E-2</v>
      </c>
      <c r="S113" s="3">
        <v>0.16900000000000001</v>
      </c>
      <c r="T113" s="3">
        <v>0.17499999999999999</v>
      </c>
      <c r="U113" s="3">
        <v>0.316</v>
      </c>
      <c r="V113" s="3">
        <v>0.251</v>
      </c>
      <c r="W113" s="3">
        <v>6.0000000000000001E-3</v>
      </c>
      <c r="X113" s="3">
        <v>8.7999999999999995E-2</v>
      </c>
      <c r="Y113" s="3">
        <v>0.17499999999999999</v>
      </c>
      <c r="Z113" s="3">
        <v>0.16400000000000001</v>
      </c>
    </row>
    <row r="114" spans="1:26" x14ac:dyDescent="0.2">
      <c r="A114" s="32" t="s">
        <v>250</v>
      </c>
      <c r="B114" s="33" t="str">
        <f>VLOOKUP(A114,[1]Sheet1!N$5:O$415,2,0)</f>
        <v>Individuālie kravu pārvadāšanas pakalpojumi</v>
      </c>
      <c r="C114" s="3">
        <v>0.36299999999999999</v>
      </c>
      <c r="D114" s="3">
        <v>0.39200000000000002</v>
      </c>
      <c r="E114" s="3" t="s">
        <v>383</v>
      </c>
      <c r="F114" s="3">
        <v>2.9000000000000001E-2</v>
      </c>
      <c r="G114" s="3">
        <v>0.13700000000000001</v>
      </c>
      <c r="H114" s="3">
        <v>7.9000000000000001E-2</v>
      </c>
      <c r="I114" s="3">
        <v>0.28599999999999998</v>
      </c>
      <c r="J114" s="3">
        <v>0.41699999999999998</v>
      </c>
      <c r="K114" s="3">
        <v>2.4E-2</v>
      </c>
      <c r="L114" s="3">
        <v>3.5999999999999997E-2</v>
      </c>
      <c r="M114" s="3">
        <v>0.1659999999999999</v>
      </c>
      <c r="N114" s="3">
        <v>7.0999999999999994E-2</v>
      </c>
      <c r="O114" s="3">
        <v>0.32100000000000001</v>
      </c>
      <c r="P114" s="3">
        <v>0.29599999999999999</v>
      </c>
      <c r="Q114" s="3">
        <v>2.5000000000000001E-2</v>
      </c>
      <c r="R114" s="3">
        <v>6.2E-2</v>
      </c>
      <c r="S114" s="3">
        <v>0.123</v>
      </c>
      <c r="T114" s="3">
        <v>0.17299999999999999</v>
      </c>
      <c r="U114" s="3">
        <v>0.27300000000000002</v>
      </c>
      <c r="V114" s="3">
        <v>0.30299999999999999</v>
      </c>
      <c r="W114" s="3" t="s">
        <v>383</v>
      </c>
      <c r="X114" s="3">
        <v>0.13600000000000001</v>
      </c>
      <c r="Y114" s="3">
        <v>0.106</v>
      </c>
      <c r="Z114" s="3">
        <v>0.182</v>
      </c>
    </row>
    <row r="115" spans="1:26" x14ac:dyDescent="0.2">
      <c r="A115" s="32" t="s">
        <v>251</v>
      </c>
      <c r="B115" s="33" t="str">
        <f>VLOOKUP(A115,[1]Sheet1!N$5:O$415,2,0)</f>
        <v>Uzglabāšana un noliktavu saimniecība</v>
      </c>
      <c r="C115" s="3">
        <v>0.123</v>
      </c>
      <c r="D115" s="3">
        <v>0.47399999999999998</v>
      </c>
      <c r="E115" s="3" t="s">
        <v>383</v>
      </c>
      <c r="F115" s="3">
        <v>0.2100000000000001</v>
      </c>
      <c r="G115" s="3">
        <v>0.14000000000000001</v>
      </c>
      <c r="H115" s="3">
        <v>5.2999999999999999E-2</v>
      </c>
      <c r="I115" s="3">
        <v>5.2999999999999999E-2</v>
      </c>
      <c r="J115" s="3">
        <v>0.36799999999999999</v>
      </c>
      <c r="K115" s="3" t="s">
        <v>383</v>
      </c>
      <c r="L115" s="3">
        <v>0.26300000000000001</v>
      </c>
      <c r="M115" s="3">
        <v>0.17599999999999999</v>
      </c>
      <c r="N115" s="3">
        <v>0.14000000000000001</v>
      </c>
      <c r="O115" s="3">
        <v>0.17799999999999999</v>
      </c>
      <c r="P115" s="3">
        <v>0.111</v>
      </c>
      <c r="Q115" s="3" t="s">
        <v>383</v>
      </c>
      <c r="R115" s="3" t="s">
        <v>383</v>
      </c>
      <c r="S115" s="3">
        <v>0.2</v>
      </c>
      <c r="T115" s="3">
        <v>0.51100000000000001</v>
      </c>
      <c r="U115" s="3">
        <v>0.33400000000000013</v>
      </c>
      <c r="V115" s="3" t="s">
        <v>383</v>
      </c>
      <c r="W115" s="3" t="s">
        <v>383</v>
      </c>
      <c r="X115" s="3">
        <v>0.03</v>
      </c>
      <c r="Y115" s="3">
        <v>0.42399999999999999</v>
      </c>
      <c r="Z115" s="3">
        <v>0.21199999999999999</v>
      </c>
    </row>
    <row r="116" spans="1:26" x14ac:dyDescent="0.2">
      <c r="A116" s="32" t="s">
        <v>252</v>
      </c>
      <c r="B116" s="33" t="str">
        <f>VLOOKUP(A116,[1]Sheet1!N$5:O$415,2,0)</f>
        <v>Sauszemes transporta palīgdarbības</v>
      </c>
      <c r="C116" s="3">
        <v>8.8999999999999996E-2</v>
      </c>
      <c r="D116" s="3">
        <v>0.68500000000000005</v>
      </c>
      <c r="E116" s="3">
        <v>8.9999999999999993E-3</v>
      </c>
      <c r="F116" s="3">
        <v>8.8999999999999996E-2</v>
      </c>
      <c r="G116" s="3">
        <v>9.8000000000000004E-2</v>
      </c>
      <c r="H116" s="3">
        <v>0.03</v>
      </c>
      <c r="I116" s="3">
        <v>0.11700000000000001</v>
      </c>
      <c r="J116" s="3">
        <v>0.621</v>
      </c>
      <c r="K116" s="3">
        <v>8.9999999999999993E-3</v>
      </c>
      <c r="L116" s="3">
        <v>0.111</v>
      </c>
      <c r="M116" s="3">
        <v>0.105</v>
      </c>
      <c r="N116" s="3">
        <v>3.6999999999999998E-2</v>
      </c>
      <c r="O116" s="3">
        <v>0.24299999999999999</v>
      </c>
      <c r="P116" s="3">
        <v>0.253</v>
      </c>
      <c r="Q116" s="3">
        <v>0.02</v>
      </c>
      <c r="R116" s="3">
        <v>0.106</v>
      </c>
      <c r="S116" s="3">
        <v>0.14099999999999999</v>
      </c>
      <c r="T116" s="3">
        <v>0.23699999999999999</v>
      </c>
      <c r="U116" s="3">
        <v>0.30099999999999999</v>
      </c>
      <c r="V116" s="3">
        <v>0.23699999999999999</v>
      </c>
      <c r="W116" s="3">
        <v>1.9E-2</v>
      </c>
      <c r="X116" s="3">
        <v>5.8000000000000003E-2</v>
      </c>
      <c r="Y116" s="3">
        <v>0.18</v>
      </c>
      <c r="Z116" s="3">
        <v>0.20499999999999999</v>
      </c>
    </row>
    <row r="117" spans="1:26" x14ac:dyDescent="0.2">
      <c r="A117" s="32" t="s">
        <v>253</v>
      </c>
      <c r="B117" s="33" t="str">
        <f>VLOOKUP(A117,[1]Sheet1!N$5:O$415,2,0)</f>
        <v>Kravu iekraušana un izkraušana</v>
      </c>
      <c r="C117" s="3">
        <v>0.19800000000000001</v>
      </c>
      <c r="D117" s="3">
        <v>0.34599999999999997</v>
      </c>
      <c r="E117" s="3">
        <v>4.9000000000000002E-2</v>
      </c>
      <c r="F117" s="3">
        <v>0.14799999999999999</v>
      </c>
      <c r="G117" s="3">
        <v>0.1969999999999999</v>
      </c>
      <c r="H117" s="3">
        <v>6.2E-2</v>
      </c>
      <c r="I117" s="3">
        <v>0.17199999999999999</v>
      </c>
      <c r="J117" s="3">
        <v>0.23</v>
      </c>
      <c r="K117" s="3">
        <v>3.5000000000000003E-2</v>
      </c>
      <c r="L117" s="3">
        <v>0.20699999999999999</v>
      </c>
      <c r="M117" s="3">
        <v>0.24099999999999999</v>
      </c>
      <c r="N117" s="3">
        <v>0.115</v>
      </c>
      <c r="O117" s="3">
        <v>0.2</v>
      </c>
      <c r="P117" s="3">
        <v>0.17299999999999999</v>
      </c>
      <c r="Q117" s="3">
        <v>5.2999999999999999E-2</v>
      </c>
      <c r="R117" s="3">
        <v>0.04</v>
      </c>
      <c r="S117" s="3">
        <v>0.187</v>
      </c>
      <c r="T117" s="3">
        <v>0.34699999999999998</v>
      </c>
      <c r="U117" s="3">
        <v>0.19</v>
      </c>
      <c r="V117" s="3">
        <v>0.17499999999999999</v>
      </c>
      <c r="W117" s="3">
        <v>3.2000000000000001E-2</v>
      </c>
      <c r="X117" s="3">
        <v>1.6E-2</v>
      </c>
      <c r="Y117" s="3">
        <v>0.27</v>
      </c>
      <c r="Z117" s="3">
        <v>0.317</v>
      </c>
    </row>
    <row r="118" spans="1:26" x14ac:dyDescent="0.2">
      <c r="A118" s="32" t="s">
        <v>254</v>
      </c>
      <c r="B118" s="33" t="str">
        <f>VLOOKUP(A118,[1]Sheet1!N$5:O$415,2,0)</f>
        <v>Pārējās transporta palīgdarbības</v>
      </c>
      <c r="C118" s="3">
        <v>0.182</v>
      </c>
      <c r="D118" s="3">
        <v>0.33600000000000002</v>
      </c>
      <c r="E118" s="3">
        <v>3.0000000000000001E-3</v>
      </c>
      <c r="F118" s="3">
        <v>0.24199999999999999</v>
      </c>
      <c r="G118" s="3">
        <v>0.16700000000000001</v>
      </c>
      <c r="H118" s="3">
        <v>7.0000000000000007E-2</v>
      </c>
      <c r="I118" s="3">
        <v>0.17399999999999999</v>
      </c>
      <c r="J118" s="3">
        <v>0.29599999999999999</v>
      </c>
      <c r="K118" s="3">
        <v>3.0000000000000001E-3</v>
      </c>
      <c r="L118" s="3">
        <v>0.156</v>
      </c>
      <c r="M118" s="3">
        <v>0.23100000000000001</v>
      </c>
      <c r="N118" s="3">
        <v>0.14000000000000001</v>
      </c>
      <c r="O118" s="3">
        <v>0.20399999999999999</v>
      </c>
      <c r="P118" s="3">
        <v>9.8000000000000004E-2</v>
      </c>
      <c r="Q118" s="3" t="s">
        <v>383</v>
      </c>
      <c r="R118" s="3">
        <v>3.1E-2</v>
      </c>
      <c r="S118" s="3">
        <v>0.25800000000000001</v>
      </c>
      <c r="T118" s="3">
        <v>0.40899999999999997</v>
      </c>
      <c r="U118" s="3">
        <v>0.28599999999999998</v>
      </c>
      <c r="V118" s="3">
        <v>9.9000000000000005E-2</v>
      </c>
      <c r="W118" s="3" t="s">
        <v>383</v>
      </c>
      <c r="X118" s="3">
        <v>3.6999999999999887E-2</v>
      </c>
      <c r="Y118" s="3">
        <v>0.27600000000000002</v>
      </c>
      <c r="Z118" s="3">
        <v>0.30199999999999999</v>
      </c>
    </row>
    <row r="119" spans="1:26" x14ac:dyDescent="0.2">
      <c r="A119" s="32" t="s">
        <v>255</v>
      </c>
      <c r="B119" s="33" t="str">
        <f>VLOOKUP(A119,[1]Sheet1!N$5:O$415,2,0)</f>
        <v>Citas pasta un kurjeru darbības</v>
      </c>
      <c r="C119" s="3">
        <v>0.26</v>
      </c>
      <c r="D119" s="3">
        <v>0.48599999999999999</v>
      </c>
      <c r="E119" s="3">
        <v>4.0000000000000001E-3</v>
      </c>
      <c r="F119" s="3">
        <v>6.7000000000000004E-2</v>
      </c>
      <c r="G119" s="3">
        <v>0.113</v>
      </c>
      <c r="H119" s="3">
        <v>7.0000000000000007E-2</v>
      </c>
      <c r="I119" s="3">
        <v>0.26400000000000001</v>
      </c>
      <c r="J119" s="3">
        <v>0.441</v>
      </c>
      <c r="K119" s="3">
        <v>3.0000000000000001E-3</v>
      </c>
      <c r="L119" s="3">
        <v>8.3000000000000004E-2</v>
      </c>
      <c r="M119" s="3">
        <v>0.13500000000000001</v>
      </c>
      <c r="N119" s="3">
        <v>7.3999999999999996E-2</v>
      </c>
      <c r="O119" s="3">
        <v>0.252</v>
      </c>
      <c r="P119" s="3">
        <v>0.438</v>
      </c>
      <c r="Q119" s="3">
        <v>8.0000000000000002E-3</v>
      </c>
      <c r="R119" s="3">
        <v>6.8000000000000005E-2</v>
      </c>
      <c r="S119" s="3">
        <v>0.14599999999999999</v>
      </c>
      <c r="T119" s="3">
        <v>8.7999999999999995E-2</v>
      </c>
      <c r="U119" s="3">
        <v>0.22700000000000001</v>
      </c>
      <c r="V119" s="3">
        <v>0.45900000000000002</v>
      </c>
      <c r="W119" s="3">
        <v>2E-3</v>
      </c>
      <c r="X119" s="3">
        <v>9.9000000000000005E-2</v>
      </c>
      <c r="Y119" s="3">
        <v>0.14299999999999999</v>
      </c>
      <c r="Z119" s="3">
        <v>7.0000000000000007E-2</v>
      </c>
    </row>
    <row r="120" spans="1:26" x14ac:dyDescent="0.2">
      <c r="A120" s="32" t="s">
        <v>256</v>
      </c>
      <c r="B120" s="33" t="str">
        <f>VLOOKUP(A120,[1]Sheet1!N$5:O$415,2,0)</f>
        <v>Izmitināšana viesnīcās un līdzīgās apmešanās vietās</v>
      </c>
      <c r="C120" s="3">
        <v>0.58699999999999997</v>
      </c>
      <c r="D120" s="3">
        <v>0.317</v>
      </c>
      <c r="E120" s="3" t="s">
        <v>383</v>
      </c>
      <c r="F120" s="3" t="s">
        <v>383</v>
      </c>
      <c r="G120" s="3">
        <v>4.8000000000000001E-2</v>
      </c>
      <c r="H120" s="3">
        <v>4.8000000000000001E-2</v>
      </c>
      <c r="I120" s="3">
        <v>0.53300000000000003</v>
      </c>
      <c r="J120" s="3">
        <v>0.217</v>
      </c>
      <c r="K120" s="3" t="s">
        <v>383</v>
      </c>
      <c r="L120" s="3">
        <v>3.3000000000000002E-2</v>
      </c>
      <c r="M120" s="3">
        <v>0.15</v>
      </c>
      <c r="N120" s="3">
        <v>6.7000000000000004E-2</v>
      </c>
      <c r="O120" s="3">
        <v>0.4</v>
      </c>
      <c r="P120" s="3">
        <v>0.17799999999999999</v>
      </c>
      <c r="Q120" s="3" t="s">
        <v>383</v>
      </c>
      <c r="R120" s="3">
        <v>0.111</v>
      </c>
      <c r="S120" s="3">
        <v>8.8999999999999996E-2</v>
      </c>
      <c r="T120" s="3">
        <v>0.222</v>
      </c>
      <c r="U120" s="3">
        <v>0.41</v>
      </c>
      <c r="V120" s="3">
        <v>0.38500000000000001</v>
      </c>
      <c r="W120" s="3" t="s">
        <v>383</v>
      </c>
      <c r="X120" s="3">
        <v>2.5999999999999999E-2</v>
      </c>
      <c r="Y120" s="3">
        <v>7.6999999999999999E-2</v>
      </c>
      <c r="Z120" s="3">
        <v>0.1020000000000001</v>
      </c>
    </row>
    <row r="121" spans="1:26" x14ac:dyDescent="0.2">
      <c r="A121" s="32" t="s">
        <v>257</v>
      </c>
      <c r="B121" s="33" t="str">
        <f>VLOOKUP(A121,[1]Sheet1!N$5:O$415,2,0)</f>
        <v>Izmitināšana viesu mājās un cita veida īslaicīgas apmešanās vietās</v>
      </c>
      <c r="C121" s="3">
        <v>0.60099999999999998</v>
      </c>
      <c r="D121" s="3">
        <v>0.26200000000000001</v>
      </c>
      <c r="E121" s="3">
        <v>7.0000000000000001E-3</v>
      </c>
      <c r="F121" s="3">
        <v>5.1999999999999998E-2</v>
      </c>
      <c r="G121" s="3">
        <v>6.5000000000000002E-2</v>
      </c>
      <c r="H121" s="3">
        <v>1.2999999999999999E-2</v>
      </c>
      <c r="I121" s="3">
        <v>0.51100000000000001</v>
      </c>
      <c r="J121" s="3">
        <v>0.29599999999999999</v>
      </c>
      <c r="K121" s="3">
        <v>7.0000000000000001E-3</v>
      </c>
      <c r="L121" s="3">
        <v>8.8999999999999996E-2</v>
      </c>
      <c r="M121" s="3">
        <v>5.1999999999999998E-2</v>
      </c>
      <c r="N121" s="3">
        <v>4.4999999999999998E-2</v>
      </c>
      <c r="O121" s="3">
        <v>0.33300000000000002</v>
      </c>
      <c r="P121" s="3">
        <v>0.33300000000000002</v>
      </c>
      <c r="Q121" s="3" t="s">
        <v>383</v>
      </c>
      <c r="R121" s="3">
        <v>5.0999999999999997E-2</v>
      </c>
      <c r="S121" s="3">
        <v>0.152</v>
      </c>
      <c r="T121" s="3">
        <v>0.13100000000000001</v>
      </c>
      <c r="U121" s="3">
        <v>0.52900000000000003</v>
      </c>
      <c r="V121" s="3">
        <v>0.218</v>
      </c>
      <c r="W121" s="3" t="s">
        <v>383</v>
      </c>
      <c r="X121" s="3">
        <v>0.08</v>
      </c>
      <c r="Y121" s="3">
        <v>8.1000000000000114E-2</v>
      </c>
      <c r="Z121" s="3">
        <v>9.1999999999999998E-2</v>
      </c>
    </row>
    <row r="122" spans="1:26" x14ac:dyDescent="0.2">
      <c r="A122" s="32" t="s">
        <v>258</v>
      </c>
      <c r="B122" s="33" t="str">
        <f>VLOOKUP(A122,[1]Sheet1!N$5:O$415,2,0)</f>
        <v>Restorānu un mobilo ēdināšanas vietu pakalpojumi</v>
      </c>
      <c r="C122" s="3">
        <v>0.43</v>
      </c>
      <c r="D122" s="3">
        <v>0.49</v>
      </c>
      <c r="E122" s="3">
        <v>3.0000000000000001E-3</v>
      </c>
      <c r="F122" s="3">
        <v>0.02</v>
      </c>
      <c r="G122" s="3">
        <v>2.7E-2</v>
      </c>
      <c r="H122" s="3">
        <v>0.03</v>
      </c>
      <c r="I122" s="3">
        <v>0.30299999999999999</v>
      </c>
      <c r="J122" s="3">
        <v>0.56200000000000006</v>
      </c>
      <c r="K122" s="3">
        <v>4.0000000000000001E-3</v>
      </c>
      <c r="L122" s="3">
        <v>2.5999999999999999E-2</v>
      </c>
      <c r="M122" s="3">
        <v>5.1999999999999998E-2</v>
      </c>
      <c r="N122" s="3">
        <v>5.2999999999999887E-2</v>
      </c>
      <c r="O122" s="3">
        <v>0.30399999999999999</v>
      </c>
      <c r="P122" s="3">
        <v>0.126</v>
      </c>
      <c r="Q122" s="3" t="s">
        <v>383</v>
      </c>
      <c r="R122" s="3">
        <v>4.4000000000000108E-2</v>
      </c>
      <c r="S122" s="3">
        <v>0.111</v>
      </c>
      <c r="T122" s="3">
        <v>0.41499999999999998</v>
      </c>
      <c r="U122" s="3">
        <v>0.52100000000000002</v>
      </c>
      <c r="V122" s="3">
        <v>0.14599999999999999</v>
      </c>
      <c r="W122" s="3" t="s">
        <v>383</v>
      </c>
      <c r="X122" s="3">
        <v>6.2000000000000111E-2</v>
      </c>
      <c r="Y122" s="3">
        <v>0.104</v>
      </c>
      <c r="Z122" s="3">
        <v>0.16700000000000001</v>
      </c>
    </row>
    <row r="123" spans="1:26" x14ac:dyDescent="0.2">
      <c r="A123" s="32" t="s">
        <v>259</v>
      </c>
      <c r="B123" s="33" t="str">
        <f>VLOOKUP(A123,[1]Sheet1!N$5:O$415,2,0)</f>
        <v>Izbraukuma ēdināšana pēc pasūtījuma</v>
      </c>
      <c r="C123" s="3">
        <v>0.65300000000000002</v>
      </c>
      <c r="D123" s="3">
        <v>0.19400000000000001</v>
      </c>
      <c r="E123" s="3" t="s">
        <v>383</v>
      </c>
      <c r="F123" s="3">
        <v>0.111</v>
      </c>
      <c r="G123" s="3">
        <v>4.2000000000000003E-2</v>
      </c>
      <c r="H123" s="3" t="s">
        <v>383</v>
      </c>
      <c r="I123" s="3">
        <v>0.48499999999999999</v>
      </c>
      <c r="J123" s="3">
        <v>0.318</v>
      </c>
      <c r="K123" s="3" t="s">
        <v>383</v>
      </c>
      <c r="L123" s="3">
        <v>0.106</v>
      </c>
      <c r="M123" s="3">
        <v>7.5999999999999998E-2</v>
      </c>
      <c r="N123" s="3">
        <v>1.4999999999999999E-2</v>
      </c>
      <c r="O123" s="3">
        <v>0.26300000000000001</v>
      </c>
      <c r="P123" s="3">
        <v>0.22800000000000001</v>
      </c>
      <c r="Q123" s="3">
        <v>3.5000000000000003E-2</v>
      </c>
      <c r="R123" s="3">
        <v>7.0000000000000007E-2</v>
      </c>
      <c r="S123" s="3">
        <v>0.10599999999999989</v>
      </c>
      <c r="T123" s="3">
        <v>0.29799999999999999</v>
      </c>
      <c r="U123" s="3">
        <v>0.33300000000000002</v>
      </c>
      <c r="V123" s="3">
        <v>0.26300000000000001</v>
      </c>
      <c r="W123" s="3">
        <v>1.7999999999999999E-2</v>
      </c>
      <c r="X123" s="3">
        <v>8.7999999999999995E-2</v>
      </c>
      <c r="Y123" s="3">
        <v>0.14000000000000001</v>
      </c>
      <c r="Z123" s="3">
        <v>0.158</v>
      </c>
    </row>
    <row r="124" spans="1:26" x14ac:dyDescent="0.2">
      <c r="A124" s="32" t="s">
        <v>260</v>
      </c>
      <c r="B124" s="33" t="str">
        <f>VLOOKUP(A124,[1]Sheet1!N$5:O$415,2,0)</f>
        <v>Cita veida ēdināšanas pakalpojumi</v>
      </c>
      <c r="C124" s="3">
        <v>0.40200000000000002</v>
      </c>
      <c r="D124" s="3">
        <v>0.41199999999999998</v>
      </c>
      <c r="E124" s="3">
        <v>0.01</v>
      </c>
      <c r="F124" s="3">
        <v>5.8999999999999997E-2</v>
      </c>
      <c r="G124" s="3">
        <v>6.8000000000000116E-2</v>
      </c>
      <c r="H124" s="3">
        <v>4.9000000000000002E-2</v>
      </c>
      <c r="I124" s="3">
        <v>0.39100000000000001</v>
      </c>
      <c r="J124" s="3">
        <v>0.41399999999999998</v>
      </c>
      <c r="K124" s="3" t="s">
        <v>383</v>
      </c>
      <c r="L124" s="3">
        <v>5.7000000000000002E-2</v>
      </c>
      <c r="M124" s="3">
        <v>0.08</v>
      </c>
      <c r="N124" s="3">
        <v>5.8000000000000003E-2</v>
      </c>
      <c r="O124" s="3">
        <v>0.44000000000000011</v>
      </c>
      <c r="P124" s="3">
        <v>0.13600000000000001</v>
      </c>
      <c r="Q124" s="3" t="s">
        <v>383</v>
      </c>
      <c r="R124" s="3">
        <v>0.03</v>
      </c>
      <c r="S124" s="3">
        <v>0.182</v>
      </c>
      <c r="T124" s="3">
        <v>0.21199999999999999</v>
      </c>
      <c r="U124" s="3">
        <v>0.49</v>
      </c>
      <c r="V124" s="3">
        <v>0.1770000000000001</v>
      </c>
      <c r="W124" s="3" t="s">
        <v>383</v>
      </c>
      <c r="X124" s="3">
        <v>7.8E-2</v>
      </c>
      <c r="Y124" s="3">
        <v>9.8000000000000004E-2</v>
      </c>
      <c r="Z124" s="3">
        <v>0.157</v>
      </c>
    </row>
    <row r="125" spans="1:26" x14ac:dyDescent="0.2">
      <c r="A125" s="32" t="s">
        <v>261</v>
      </c>
      <c r="B125" s="33" t="str">
        <f>VLOOKUP(A125,[1]Sheet1!N$5:O$415,2,0)</f>
        <v>Bāru darbība</v>
      </c>
      <c r="C125" s="3">
        <v>0.753</v>
      </c>
      <c r="D125" s="3">
        <v>0.21</v>
      </c>
      <c r="E125" s="3" t="s">
        <v>383</v>
      </c>
      <c r="F125" s="3">
        <v>1.2E-2</v>
      </c>
      <c r="G125" s="3">
        <v>2.5000000000000001E-2</v>
      </c>
      <c r="H125" s="3" t="s">
        <v>383</v>
      </c>
      <c r="I125" s="3">
        <v>0.78800000000000003</v>
      </c>
      <c r="J125" s="3">
        <v>0.21199999999999999</v>
      </c>
      <c r="K125" s="3" t="s">
        <v>383</v>
      </c>
      <c r="L125" s="3" t="s">
        <v>383</v>
      </c>
      <c r="M125" s="3" t="s">
        <v>383</v>
      </c>
      <c r="N125" s="3" t="s">
        <v>383</v>
      </c>
      <c r="O125" s="3">
        <v>0.4</v>
      </c>
      <c r="P125" s="3">
        <v>0.378</v>
      </c>
      <c r="Q125" s="3" t="s">
        <v>383</v>
      </c>
      <c r="R125" s="3">
        <v>2.1999999999999999E-2</v>
      </c>
      <c r="S125" s="3" t="s">
        <v>383</v>
      </c>
      <c r="T125" s="3">
        <v>0.2</v>
      </c>
      <c r="U125" s="3"/>
      <c r="V125" s="3"/>
      <c r="W125" s="3"/>
      <c r="X125" s="3"/>
      <c r="Y125" s="3"/>
      <c r="Z125" s="3"/>
    </row>
    <row r="126" spans="1:26" x14ac:dyDescent="0.2">
      <c r="A126" s="32" t="s">
        <v>262</v>
      </c>
      <c r="B126" s="33" t="str">
        <f>VLOOKUP(A126,[1]Sheet1!N$5:O$415,2,0)</f>
        <v>Grāmatu izdošana</v>
      </c>
      <c r="C126" s="3">
        <v>0.222</v>
      </c>
      <c r="D126" s="3">
        <v>0.5</v>
      </c>
      <c r="E126" s="3" t="s">
        <v>383</v>
      </c>
      <c r="F126" s="3">
        <v>0.111</v>
      </c>
      <c r="G126" s="3">
        <v>0.13900000000000001</v>
      </c>
      <c r="H126" s="3">
        <v>2.8000000000000001E-2</v>
      </c>
      <c r="I126" s="3">
        <v>0.23100000000000001</v>
      </c>
      <c r="J126" s="3">
        <v>0.56399999999999995</v>
      </c>
      <c r="K126" s="3" t="s">
        <v>383</v>
      </c>
      <c r="L126" s="3">
        <v>7.6999999999999999E-2</v>
      </c>
      <c r="M126" s="3">
        <v>0.1020000000000001</v>
      </c>
      <c r="N126" s="3">
        <v>2.5999999999999999E-2</v>
      </c>
      <c r="O126" s="3">
        <v>0.36399999999999999</v>
      </c>
      <c r="P126" s="3">
        <v>0.21199999999999999</v>
      </c>
      <c r="Q126" s="3" t="s">
        <v>383</v>
      </c>
      <c r="R126" s="3">
        <v>0.03</v>
      </c>
      <c r="S126" s="3">
        <v>0.24199999999999999</v>
      </c>
      <c r="T126" s="3">
        <v>0.152</v>
      </c>
      <c r="U126" s="3">
        <v>0.38900000000000001</v>
      </c>
      <c r="V126" s="3">
        <v>0.19500000000000012</v>
      </c>
      <c r="W126" s="3" t="s">
        <v>383</v>
      </c>
      <c r="X126" s="3">
        <v>8.3000000000000004E-2</v>
      </c>
      <c r="Y126" s="3">
        <v>0.25</v>
      </c>
      <c r="Z126" s="3">
        <v>8.3000000000000004E-2</v>
      </c>
    </row>
    <row r="127" spans="1:26" x14ac:dyDescent="0.2">
      <c r="A127" s="32" t="s">
        <v>263</v>
      </c>
      <c r="B127" s="33" t="str">
        <f>VLOOKUP(A127,[1]Sheet1!N$5:O$415,2,0)</f>
        <v>Citi izdevējdarbības veidi</v>
      </c>
      <c r="C127" s="3">
        <v>0.32400000000000001</v>
      </c>
      <c r="D127" s="3">
        <v>0.26800000000000013</v>
      </c>
      <c r="E127" s="3" t="s">
        <v>383</v>
      </c>
      <c r="F127" s="3">
        <v>9.2999999999999999E-2</v>
      </c>
      <c r="G127" s="3">
        <v>0.16700000000000001</v>
      </c>
      <c r="H127" s="3">
        <v>0.14799999999999999</v>
      </c>
      <c r="I127" s="3">
        <v>0.33300000000000002</v>
      </c>
      <c r="J127" s="3">
        <v>0.21299999999999999</v>
      </c>
      <c r="K127" s="3" t="s">
        <v>383</v>
      </c>
      <c r="L127" s="3">
        <v>7.3999999999999996E-2</v>
      </c>
      <c r="M127" s="3">
        <v>0.21299999999999999</v>
      </c>
      <c r="N127" s="3">
        <v>0.16700000000000001</v>
      </c>
      <c r="O127" s="3">
        <v>0.374</v>
      </c>
      <c r="P127" s="3">
        <v>0.16200000000000001</v>
      </c>
      <c r="Q127" s="3" t="s">
        <v>383</v>
      </c>
      <c r="R127" s="3">
        <v>0.04</v>
      </c>
      <c r="S127" s="3">
        <v>0.15099999999999988</v>
      </c>
      <c r="T127" s="3">
        <v>0.27300000000000002</v>
      </c>
      <c r="U127" s="3">
        <v>0.25800000000000001</v>
      </c>
      <c r="V127" s="3">
        <v>0.215</v>
      </c>
      <c r="W127" s="3" t="s">
        <v>383</v>
      </c>
      <c r="X127" s="3">
        <v>1.0999999999999999E-2</v>
      </c>
      <c r="Y127" s="3">
        <v>0.15000000000000011</v>
      </c>
      <c r="Z127" s="3">
        <v>0.36599999999999999</v>
      </c>
    </row>
    <row r="128" spans="1:26" x14ac:dyDescent="0.2">
      <c r="A128" s="32" t="s">
        <v>264</v>
      </c>
      <c r="B128" s="33" t="str">
        <f>VLOOKUP(A128,[1]Sheet1!N$5:O$415,2,0)</f>
        <v>Kinofilmu, video filmu un televīzijas programmu producēšana</v>
      </c>
      <c r="C128" s="3">
        <v>0.39</v>
      </c>
      <c r="D128" s="3">
        <v>0.25800000000000001</v>
      </c>
      <c r="E128" s="3">
        <v>1.2E-2</v>
      </c>
      <c r="F128" s="3">
        <v>0.08</v>
      </c>
      <c r="G128" s="3">
        <v>0.14499999999999988</v>
      </c>
      <c r="H128" s="3">
        <v>0.115</v>
      </c>
      <c r="I128" s="3">
        <v>0.313</v>
      </c>
      <c r="J128" s="3">
        <v>0.224</v>
      </c>
      <c r="K128" s="3">
        <v>1.0999999999999999E-2</v>
      </c>
      <c r="L128" s="3">
        <v>7.4999999999999997E-2</v>
      </c>
      <c r="M128" s="3">
        <v>0.20300000000000001</v>
      </c>
      <c r="N128" s="3">
        <v>0.17399999999999999</v>
      </c>
      <c r="O128" s="3">
        <v>0.35299999999999998</v>
      </c>
      <c r="P128" s="3">
        <v>0.14499999999999999</v>
      </c>
      <c r="Q128" s="3">
        <v>2E-3</v>
      </c>
      <c r="R128" s="3">
        <v>3.4000000000000002E-2</v>
      </c>
      <c r="S128" s="3">
        <v>0.14499999999999999</v>
      </c>
      <c r="T128" s="3">
        <v>0.32100000000000001</v>
      </c>
      <c r="U128" s="3">
        <v>0.3</v>
      </c>
      <c r="V128" s="3">
        <v>0.14000000000000001</v>
      </c>
      <c r="W128" s="3" t="s">
        <v>383</v>
      </c>
      <c r="X128" s="3">
        <v>5.8000000000000107E-2</v>
      </c>
      <c r="Y128" s="3">
        <v>0.153</v>
      </c>
      <c r="Z128" s="3">
        <v>0.34899999999999998</v>
      </c>
    </row>
    <row r="129" spans="1:26" x14ac:dyDescent="0.2">
      <c r="A129" s="32" t="s">
        <v>265</v>
      </c>
      <c r="B129" s="33" t="str">
        <f>VLOOKUP(A129,[1]Sheet1!N$5:O$415,2,0)</f>
        <v>Darbības pēc kinofilmu, video filmu un televīzijas programmu producēšanas</v>
      </c>
      <c r="C129" s="3">
        <v>0.46700000000000003</v>
      </c>
      <c r="D129" s="3">
        <v>0.156</v>
      </c>
      <c r="E129" s="3">
        <v>4.3999999999999997E-2</v>
      </c>
      <c r="F129" s="3">
        <v>4.3999999999999997E-2</v>
      </c>
      <c r="G129" s="3">
        <v>0.2</v>
      </c>
      <c r="H129" s="3">
        <v>8.8999999999999996E-2</v>
      </c>
      <c r="I129" s="3">
        <v>0.30599999999999999</v>
      </c>
      <c r="J129" s="3">
        <v>0.111</v>
      </c>
      <c r="K129" s="3" t="s">
        <v>383</v>
      </c>
      <c r="L129" s="3">
        <v>2.8000000000000001E-2</v>
      </c>
      <c r="M129" s="3">
        <v>0.25</v>
      </c>
      <c r="N129" s="3">
        <v>0.30499999999999988</v>
      </c>
      <c r="O129" s="3">
        <v>0.45200000000000001</v>
      </c>
      <c r="P129" s="3">
        <v>7.0999999999999994E-2</v>
      </c>
      <c r="Q129" s="3" t="s">
        <v>383</v>
      </c>
      <c r="R129" s="3">
        <v>2.4E-2</v>
      </c>
      <c r="S129" s="3">
        <v>0.14299999999999999</v>
      </c>
      <c r="T129" s="3">
        <v>0.31</v>
      </c>
      <c r="U129" s="3">
        <v>0.222</v>
      </c>
      <c r="V129" s="3">
        <v>0.15500000000000011</v>
      </c>
      <c r="W129" s="3" t="s">
        <v>383</v>
      </c>
      <c r="X129" s="3">
        <v>8.8999999999999996E-2</v>
      </c>
      <c r="Y129" s="3">
        <v>0.17799999999999999</v>
      </c>
      <c r="Z129" s="3">
        <v>0.35599999999999998</v>
      </c>
    </row>
    <row r="130" spans="1:26" x14ac:dyDescent="0.2">
      <c r="A130" s="32" t="s">
        <v>266</v>
      </c>
      <c r="B130" s="33" t="str">
        <f>VLOOKUP(A130,[1]Sheet1!N$5:O$415,2,0)</f>
        <v>Skaņu ierakstu producēšana</v>
      </c>
      <c r="C130" s="3">
        <v>0.311</v>
      </c>
      <c r="D130" s="3">
        <v>0.222</v>
      </c>
      <c r="E130" s="3">
        <v>0.03</v>
      </c>
      <c r="F130" s="3">
        <v>5.1999999999999998E-2</v>
      </c>
      <c r="G130" s="3">
        <v>0.29599999999999999</v>
      </c>
      <c r="H130" s="3">
        <v>8.8999999999999996E-2</v>
      </c>
      <c r="I130" s="3">
        <v>0.20100000000000001</v>
      </c>
      <c r="J130" s="3">
        <v>0.23300000000000001</v>
      </c>
      <c r="K130" s="3" t="s">
        <v>383</v>
      </c>
      <c r="L130" s="3">
        <v>3.9E-2</v>
      </c>
      <c r="M130" s="3">
        <v>0.29499999999999998</v>
      </c>
      <c r="N130" s="3">
        <v>0.23200000000000001</v>
      </c>
      <c r="O130" s="3">
        <v>0.1389999999999999</v>
      </c>
      <c r="P130" s="3">
        <v>0.19400000000000001</v>
      </c>
      <c r="Q130" s="3">
        <v>8.0000000000000002E-3</v>
      </c>
      <c r="R130" s="3">
        <v>7.0000000000000007E-2</v>
      </c>
      <c r="S130" s="3">
        <v>0.248</v>
      </c>
      <c r="T130" s="3">
        <v>0.34100000000000003</v>
      </c>
      <c r="U130" s="3">
        <v>0.22</v>
      </c>
      <c r="V130" s="3">
        <v>0.13800000000000001</v>
      </c>
      <c r="W130" s="3">
        <v>8.0000000000000002E-3</v>
      </c>
      <c r="X130" s="3">
        <v>8.8999999999999996E-2</v>
      </c>
      <c r="Y130" s="3">
        <v>0.22800000000000001</v>
      </c>
      <c r="Z130" s="3">
        <v>0.317</v>
      </c>
    </row>
    <row r="131" spans="1:26" x14ac:dyDescent="0.2">
      <c r="A131" s="32" t="s">
        <v>267</v>
      </c>
      <c r="B131" s="33" t="str">
        <f>VLOOKUP(A131,[1]Sheet1!N$5:O$415,2,0)</f>
        <v>Televīzijas programmu izstrāde un apraide</v>
      </c>
      <c r="C131" s="3">
        <v>0.21099999999999999</v>
      </c>
      <c r="D131" s="3">
        <v>0.36799999999999999</v>
      </c>
      <c r="E131" s="3" t="s">
        <v>383</v>
      </c>
      <c r="F131" s="3">
        <v>0.105</v>
      </c>
      <c r="G131" s="3">
        <v>0.28100000000000003</v>
      </c>
      <c r="H131" s="3">
        <v>3.5000000000000003E-2</v>
      </c>
      <c r="I131" s="3">
        <v>0.27</v>
      </c>
      <c r="J131" s="3">
        <v>0.191</v>
      </c>
      <c r="K131" s="3" t="s">
        <v>383</v>
      </c>
      <c r="L131" s="3">
        <v>7.9000000000000001E-2</v>
      </c>
      <c r="M131" s="3">
        <v>0.254</v>
      </c>
      <c r="N131" s="3">
        <v>0.20599999999999999</v>
      </c>
      <c r="O131" s="3">
        <v>0.28100000000000003</v>
      </c>
      <c r="P131" s="3">
        <v>0.21</v>
      </c>
      <c r="Q131" s="3">
        <v>1.7999999999999999E-2</v>
      </c>
      <c r="R131" s="3">
        <v>0.123</v>
      </c>
      <c r="S131" s="3">
        <v>0.158</v>
      </c>
      <c r="T131" s="3">
        <v>0.21</v>
      </c>
      <c r="U131" s="3">
        <v>0.19600000000000001</v>
      </c>
      <c r="V131" s="3">
        <v>0.157</v>
      </c>
      <c r="W131" s="3">
        <v>1.9000000000000111E-2</v>
      </c>
      <c r="X131" s="3">
        <v>0.11799999999999999</v>
      </c>
      <c r="Y131" s="3">
        <v>0.216</v>
      </c>
      <c r="Z131" s="3">
        <v>0.29399999999999998</v>
      </c>
    </row>
    <row r="132" spans="1:26" x14ac:dyDescent="0.2">
      <c r="A132" s="32" t="s">
        <v>268</v>
      </c>
      <c r="B132" s="33" t="str">
        <f>VLOOKUP(A132,[1]Sheet1!N$5:O$415,2,0)</f>
        <v>Kabeļu telekomunikācijas pakalpojumi</v>
      </c>
      <c r="C132" s="3" t="s">
        <v>383</v>
      </c>
      <c r="D132" s="3">
        <v>0.20799999999999999</v>
      </c>
      <c r="E132" s="3">
        <v>2.1000000000000001E-2</v>
      </c>
      <c r="F132" s="3">
        <v>0.33300000000000002</v>
      </c>
      <c r="G132" s="3">
        <v>0.20899999999999999</v>
      </c>
      <c r="H132" s="3">
        <v>0.22900000000000001</v>
      </c>
      <c r="I132" s="3">
        <v>0.104</v>
      </c>
      <c r="J132" s="3">
        <v>0.14599999999999999</v>
      </c>
      <c r="K132" s="3" t="s">
        <v>383</v>
      </c>
      <c r="L132" s="3">
        <v>0.35399999999999998</v>
      </c>
      <c r="M132" s="3">
        <v>0.25</v>
      </c>
      <c r="N132" s="3">
        <v>0.14599999999999999</v>
      </c>
      <c r="O132" s="3">
        <v>0.159</v>
      </c>
      <c r="P132" s="3">
        <v>7.9000000000000001E-2</v>
      </c>
      <c r="Q132" s="3" t="s">
        <v>383</v>
      </c>
      <c r="R132" s="3" t="s">
        <v>383</v>
      </c>
      <c r="S132" s="3">
        <v>0.30199999999999999</v>
      </c>
      <c r="T132" s="3">
        <v>0.46</v>
      </c>
      <c r="U132" s="3">
        <v>0.106</v>
      </c>
      <c r="V132" s="3">
        <v>0.03</v>
      </c>
      <c r="W132" s="3" t="s">
        <v>383</v>
      </c>
      <c r="X132" s="3">
        <v>1.4999999999999999E-2</v>
      </c>
      <c r="Y132" s="3">
        <v>0.40899999999999997</v>
      </c>
      <c r="Z132" s="3">
        <v>0.43999999999999989</v>
      </c>
    </row>
    <row r="133" spans="1:26" x14ac:dyDescent="0.2">
      <c r="A133" s="32" t="s">
        <v>269</v>
      </c>
      <c r="B133" s="33" t="str">
        <f>VLOOKUP(A133,[1]Sheet1!N$5:O$415,2,0)</f>
        <v>Bezvadu telekomunikācijas pakalpojumi</v>
      </c>
      <c r="C133" s="3">
        <v>8.3000000000000004E-2</v>
      </c>
      <c r="D133" s="3">
        <v>0.33300000000000002</v>
      </c>
      <c r="E133" s="3" t="s">
        <v>383</v>
      </c>
      <c r="F133" s="3">
        <v>0.125</v>
      </c>
      <c r="G133" s="3">
        <v>0.375</v>
      </c>
      <c r="H133" s="3">
        <v>8.4000000000000005E-2</v>
      </c>
      <c r="I133" s="3" t="s">
        <v>383</v>
      </c>
      <c r="J133" s="3">
        <v>0.375</v>
      </c>
      <c r="K133" s="3" t="s">
        <v>383</v>
      </c>
      <c r="L133" s="3">
        <v>4.2000000000000003E-2</v>
      </c>
      <c r="M133" s="3">
        <v>0.45800000000000002</v>
      </c>
      <c r="N133" s="3">
        <v>0.125</v>
      </c>
      <c r="O133" s="3">
        <v>0.14299999999999999</v>
      </c>
      <c r="P133" s="3">
        <v>9.5000000000000001E-2</v>
      </c>
      <c r="Q133" s="3" t="s">
        <v>383</v>
      </c>
      <c r="R133" s="3" t="s">
        <v>383</v>
      </c>
      <c r="S133" s="3">
        <v>0.33300000000000002</v>
      </c>
      <c r="T133" s="3">
        <v>0.42899999999999999</v>
      </c>
      <c r="U133" s="3"/>
      <c r="V133" s="3"/>
      <c r="W133" s="3"/>
      <c r="X133" s="3"/>
      <c r="Y133" s="3"/>
      <c r="Z133" s="3"/>
    </row>
    <row r="134" spans="1:26" x14ac:dyDescent="0.2">
      <c r="A134" s="32" t="s">
        <v>270</v>
      </c>
      <c r="B134" s="33" t="str">
        <f>VLOOKUP(A134,[1]Sheet1!N$5:O$415,2,0)</f>
        <v>Citi telekomunikācijas pakalpojumi</v>
      </c>
      <c r="C134" s="3">
        <v>0.23899999999999999</v>
      </c>
      <c r="D134" s="3">
        <v>0.36199999999999999</v>
      </c>
      <c r="E134" s="3">
        <v>7.0000000000000001E-3</v>
      </c>
      <c r="F134" s="3">
        <v>0.15999999999999989</v>
      </c>
      <c r="G134" s="3">
        <v>0.19600000000000001</v>
      </c>
      <c r="H134" s="3">
        <v>3.5999999999999997E-2</v>
      </c>
      <c r="I134" s="3">
        <v>0.19400000000000001</v>
      </c>
      <c r="J134" s="3">
        <v>0.34899999999999998</v>
      </c>
      <c r="K134" s="3">
        <v>8.0000000000000002E-3</v>
      </c>
      <c r="L134" s="3">
        <v>0.155</v>
      </c>
      <c r="M134" s="3">
        <v>0.217</v>
      </c>
      <c r="N134" s="3">
        <v>7.700000000000011E-2</v>
      </c>
      <c r="O134" s="3">
        <v>0.40200000000000002</v>
      </c>
      <c r="P134" s="3">
        <v>0.13700000000000001</v>
      </c>
      <c r="Q134" s="3">
        <v>1.7000000000000001E-2</v>
      </c>
      <c r="R134" s="3">
        <v>1.7000000000000001E-2</v>
      </c>
      <c r="S134" s="3">
        <v>0.14499999999999999</v>
      </c>
      <c r="T134" s="3">
        <v>0.28199999999999997</v>
      </c>
      <c r="U134" s="3">
        <v>0.38100000000000001</v>
      </c>
      <c r="V134" s="3">
        <v>0.13300000000000001</v>
      </c>
      <c r="W134" s="3" t="s">
        <v>383</v>
      </c>
      <c r="X134" s="3">
        <v>3.7999999999999999E-2</v>
      </c>
      <c r="Y134" s="3">
        <v>0.105</v>
      </c>
      <c r="Z134" s="3">
        <v>0.34300000000000003</v>
      </c>
    </row>
    <row r="135" spans="1:26" x14ac:dyDescent="0.2">
      <c r="A135" s="32" t="s">
        <v>271</v>
      </c>
      <c r="B135" s="33" t="str">
        <f>VLOOKUP(A135,[1]Sheet1!N$5:O$415,2,0)</f>
        <v>Datorprogrammēšana</v>
      </c>
      <c r="C135" s="3">
        <v>0.25800000000000001</v>
      </c>
      <c r="D135" s="3">
        <v>0.23799999999999999</v>
      </c>
      <c r="E135" s="3">
        <v>1.7999999999999999E-2</v>
      </c>
      <c r="F135" s="3">
        <v>0.12</v>
      </c>
      <c r="G135" s="3">
        <v>0.253</v>
      </c>
      <c r="H135" s="3">
        <v>0.113</v>
      </c>
      <c r="I135" s="3">
        <v>0.254</v>
      </c>
      <c r="J135" s="3">
        <v>0.21099999999999999</v>
      </c>
      <c r="K135" s="3">
        <v>5.0000000000000001E-3</v>
      </c>
      <c r="L135" s="3">
        <v>9.5000000000000112E-2</v>
      </c>
      <c r="M135" s="3">
        <v>0.251</v>
      </c>
      <c r="N135" s="3">
        <v>0.184</v>
      </c>
      <c r="O135" s="3">
        <v>0.36</v>
      </c>
      <c r="P135" s="3">
        <v>0.14599999999999988</v>
      </c>
      <c r="Q135" s="3">
        <v>7.0000000000000001E-3</v>
      </c>
      <c r="R135" s="3">
        <v>4.5999999999999999E-2</v>
      </c>
      <c r="S135" s="3">
        <v>0.157</v>
      </c>
      <c r="T135" s="3">
        <v>0.28399999999999997</v>
      </c>
      <c r="U135" s="3">
        <v>0.33800000000000002</v>
      </c>
      <c r="V135" s="3">
        <v>0.13300000000000001</v>
      </c>
      <c r="W135" s="3">
        <v>8.9999999999999993E-3</v>
      </c>
      <c r="X135" s="3">
        <v>6.5000000000000002E-2</v>
      </c>
      <c r="Y135" s="3">
        <v>0.14199999999999999</v>
      </c>
      <c r="Z135" s="3">
        <v>0.313</v>
      </c>
    </row>
    <row r="136" spans="1:26" x14ac:dyDescent="0.2">
      <c r="A136" s="32" t="s">
        <v>272</v>
      </c>
      <c r="B136" s="33" t="str">
        <f>VLOOKUP(A136,[1]Sheet1!N$5:O$415,2,0)</f>
        <v>Konsultēšana datoru pielietojumu jautājumos</v>
      </c>
      <c r="C136" s="3">
        <v>0.28199999999999997</v>
      </c>
      <c r="D136" s="3">
        <v>0.27800000000000002</v>
      </c>
      <c r="E136" s="3">
        <v>1.2E-2</v>
      </c>
      <c r="F136" s="3">
        <v>0.155</v>
      </c>
      <c r="G136" s="3">
        <v>0.17399999999999988</v>
      </c>
      <c r="H136" s="3">
        <v>9.9000000000000005E-2</v>
      </c>
      <c r="I136" s="3">
        <v>0.25800000000000001</v>
      </c>
      <c r="J136" s="3">
        <v>0.24199999999999999</v>
      </c>
      <c r="K136" s="3" t="s">
        <v>383</v>
      </c>
      <c r="L136" s="3">
        <v>0.13300000000000001</v>
      </c>
      <c r="M136" s="3">
        <v>0.26300000000000001</v>
      </c>
      <c r="N136" s="3">
        <v>0.104</v>
      </c>
      <c r="O136" s="3">
        <v>0.315</v>
      </c>
      <c r="P136" s="3">
        <v>0.22500000000000001</v>
      </c>
      <c r="Q136" s="3" t="s">
        <v>383</v>
      </c>
      <c r="R136" s="3">
        <v>3.3000000000000002E-2</v>
      </c>
      <c r="S136" s="3">
        <v>0.16900000000000001</v>
      </c>
      <c r="T136" s="3">
        <v>0.25800000000000001</v>
      </c>
      <c r="U136" s="3">
        <v>0.28000000000000003</v>
      </c>
      <c r="V136" s="3">
        <v>0.21199999999999999</v>
      </c>
      <c r="W136" s="3" t="s">
        <v>383</v>
      </c>
      <c r="X136" s="3">
        <v>2.5999999999999999E-2</v>
      </c>
      <c r="Y136" s="3">
        <v>0.18</v>
      </c>
      <c r="Z136" s="3">
        <v>0.30199999999999999</v>
      </c>
    </row>
    <row r="137" spans="1:26" x14ac:dyDescent="0.2">
      <c r="A137" s="32" t="s">
        <v>273</v>
      </c>
      <c r="B137" s="33" t="str">
        <f>VLOOKUP(A137,[1]Sheet1!N$5:O$415,2,0)</f>
        <v>Datoriekārtu darbības pārvaldīšana</v>
      </c>
      <c r="C137" s="3">
        <v>0.109</v>
      </c>
      <c r="D137" s="3">
        <v>0.217</v>
      </c>
      <c r="E137" s="3">
        <v>7.0000000000000001E-3</v>
      </c>
      <c r="F137" s="3">
        <v>0.13800000000000001</v>
      </c>
      <c r="G137" s="3">
        <v>0.36199999999999999</v>
      </c>
      <c r="H137" s="3">
        <v>0.16700000000000001</v>
      </c>
      <c r="I137" s="3">
        <v>6.7000000000000004E-2</v>
      </c>
      <c r="J137" s="3">
        <v>0.215</v>
      </c>
      <c r="K137" s="3">
        <v>7.0000000000000001E-3</v>
      </c>
      <c r="L137" s="3">
        <v>0.111</v>
      </c>
      <c r="M137" s="3">
        <v>0.41499999999999998</v>
      </c>
      <c r="N137" s="3">
        <v>0.185</v>
      </c>
      <c r="O137" s="3">
        <v>0.14299999999999999</v>
      </c>
      <c r="P137" s="3">
        <v>0.23</v>
      </c>
      <c r="Q137" s="3" t="s">
        <v>383</v>
      </c>
      <c r="R137" s="3">
        <v>7.1999999999999884E-2</v>
      </c>
      <c r="S137" s="3">
        <v>0.23</v>
      </c>
      <c r="T137" s="3">
        <v>0.32500000000000001</v>
      </c>
      <c r="U137" s="3">
        <v>0.158</v>
      </c>
      <c r="V137" s="3">
        <v>0.10899999999999989</v>
      </c>
      <c r="W137" s="3" t="s">
        <v>383</v>
      </c>
      <c r="X137" s="3">
        <v>8.3000000000000004E-2</v>
      </c>
      <c r="Y137" s="3">
        <v>0.23300000000000001</v>
      </c>
      <c r="Z137" s="3">
        <v>0.41699999999999998</v>
      </c>
    </row>
    <row r="138" spans="1:26" x14ac:dyDescent="0.2">
      <c r="A138" s="32" t="s">
        <v>274</v>
      </c>
      <c r="B138" s="33" t="str">
        <f>VLOOKUP(A138,[1]Sheet1!N$5:O$415,2,0)</f>
        <v>Citi informācijas tehnoloģiju un datoru pakalpojumi</v>
      </c>
      <c r="C138" s="3">
        <v>0.23300000000000001</v>
      </c>
      <c r="D138" s="3">
        <v>0.23899999999999999</v>
      </c>
      <c r="E138" s="3">
        <v>1.4999999999999999E-2</v>
      </c>
      <c r="F138" s="3">
        <v>0.157</v>
      </c>
      <c r="G138" s="3">
        <v>0.251</v>
      </c>
      <c r="H138" s="3">
        <v>0.105</v>
      </c>
      <c r="I138" s="3">
        <v>0.19</v>
      </c>
      <c r="J138" s="3">
        <v>0.22500000000000001</v>
      </c>
      <c r="K138" s="3">
        <v>1.2999999999999999E-2</v>
      </c>
      <c r="L138" s="3">
        <v>0.14499999999999999</v>
      </c>
      <c r="M138" s="3">
        <v>0.253</v>
      </c>
      <c r="N138" s="3">
        <v>0.17399999999999999</v>
      </c>
      <c r="O138" s="3">
        <v>0.27900000000000003</v>
      </c>
      <c r="P138" s="3">
        <v>0.16300000000000001</v>
      </c>
      <c r="Q138" s="3">
        <v>3.0000000000000001E-3</v>
      </c>
      <c r="R138" s="3">
        <v>6.9000000000000006E-2</v>
      </c>
      <c r="S138" s="3">
        <v>0.2080000000000001</v>
      </c>
      <c r="T138" s="3">
        <v>0.27800000000000002</v>
      </c>
      <c r="U138" s="3">
        <v>0.26200000000000001</v>
      </c>
      <c r="V138" s="3">
        <v>0.17399999999999999</v>
      </c>
      <c r="W138" s="3">
        <v>5.0000000000000001E-3</v>
      </c>
      <c r="X138" s="3">
        <v>5.7000000000000002E-2</v>
      </c>
      <c r="Y138" s="3">
        <v>0.2019999999999999</v>
      </c>
      <c r="Z138" s="3">
        <v>0.3</v>
      </c>
    </row>
    <row r="139" spans="1:26" x14ac:dyDescent="0.2">
      <c r="A139" s="32" t="s">
        <v>275</v>
      </c>
      <c r="B139" s="33" t="str">
        <f>VLOOKUP(A139,[1]Sheet1!N$5:O$415,2,0)</f>
        <v>Datu apstrāde, uzturēšana un ar to saistītās darbības</v>
      </c>
      <c r="C139" s="3">
        <v>0.223</v>
      </c>
      <c r="D139" s="3">
        <v>0.33500000000000002</v>
      </c>
      <c r="E139" s="3">
        <v>5.99999999999989E-3</v>
      </c>
      <c r="F139" s="3">
        <v>0.14499999999999999</v>
      </c>
      <c r="G139" s="3">
        <v>0.223</v>
      </c>
      <c r="H139" s="3">
        <v>6.8000000000000005E-2</v>
      </c>
      <c r="I139" s="3">
        <v>0.20899999999999999</v>
      </c>
      <c r="J139" s="3">
        <v>0.2329999999999999</v>
      </c>
      <c r="K139" s="3">
        <v>8.0000000000000002E-3</v>
      </c>
      <c r="L139" s="3">
        <v>0.16600000000000001</v>
      </c>
      <c r="M139" s="3">
        <v>0.26700000000000002</v>
      </c>
      <c r="N139" s="3">
        <v>0.11700000000000001</v>
      </c>
      <c r="O139" s="3">
        <v>0.27800000000000002</v>
      </c>
      <c r="P139" s="3">
        <v>0.13300000000000001</v>
      </c>
      <c r="Q139" s="3">
        <v>6.0000000000000001E-3</v>
      </c>
      <c r="R139" s="3">
        <v>8.6999999999999994E-2</v>
      </c>
      <c r="S139" s="3">
        <v>0.29599999999999999</v>
      </c>
      <c r="T139" s="3">
        <v>0.2</v>
      </c>
      <c r="U139" s="3">
        <v>0.23400000000000001</v>
      </c>
      <c r="V139" s="3">
        <v>0.156</v>
      </c>
      <c r="W139" s="3">
        <v>5.0000000000000001E-3</v>
      </c>
      <c r="X139" s="3">
        <v>7.4999999999999997E-2</v>
      </c>
      <c r="Y139" s="3">
        <v>0.308</v>
      </c>
      <c r="Z139" s="3">
        <v>0.222</v>
      </c>
    </row>
    <row r="140" spans="1:26" x14ac:dyDescent="0.2">
      <c r="A140" s="32" t="s">
        <v>276</v>
      </c>
      <c r="B140" s="33" t="str">
        <f>VLOOKUP(A140,[1]Sheet1!N$5:O$415,2,0)</f>
        <v>Interneta portālu darbība</v>
      </c>
      <c r="C140" s="3">
        <v>0.26300000000000001</v>
      </c>
      <c r="D140" s="3">
        <v>0.38500000000000001</v>
      </c>
      <c r="E140" s="3">
        <v>5.0000000000000001E-3</v>
      </c>
      <c r="F140" s="3">
        <v>9.9000000000000005E-2</v>
      </c>
      <c r="G140" s="3">
        <v>0.21099999999999999</v>
      </c>
      <c r="H140" s="3">
        <v>3.7000000000000109E-2</v>
      </c>
      <c r="I140" s="3">
        <v>0.30099999999999999</v>
      </c>
      <c r="J140" s="3">
        <v>0.29199999999999998</v>
      </c>
      <c r="K140" s="3">
        <v>3.9999999999998882E-3</v>
      </c>
      <c r="L140" s="3">
        <v>5.0999999999999997E-2</v>
      </c>
      <c r="M140" s="3">
        <v>0.255</v>
      </c>
      <c r="N140" s="3">
        <v>9.7000000000000003E-2</v>
      </c>
      <c r="O140" s="3">
        <v>0.39600000000000002</v>
      </c>
      <c r="P140" s="3">
        <v>0.16700000000000001</v>
      </c>
      <c r="Q140" s="3">
        <v>1.4999999999999888E-2</v>
      </c>
      <c r="R140" s="3">
        <v>4.7E-2</v>
      </c>
      <c r="S140" s="3">
        <v>0.20300000000000001</v>
      </c>
      <c r="T140" s="3">
        <v>0.17199999999999999</v>
      </c>
      <c r="U140" s="3">
        <v>0.27200000000000002</v>
      </c>
      <c r="V140" s="3">
        <v>0.24500000000000011</v>
      </c>
      <c r="W140" s="3">
        <v>2.1999999999999999E-2</v>
      </c>
      <c r="X140" s="3">
        <v>6.0999999999999999E-2</v>
      </c>
      <c r="Y140" s="3">
        <v>0.17199999999999999</v>
      </c>
      <c r="Z140" s="3">
        <v>0.22800000000000001</v>
      </c>
    </row>
    <row r="141" spans="1:26" x14ac:dyDescent="0.2">
      <c r="A141" s="32" t="s">
        <v>277</v>
      </c>
      <c r="B141" s="33" t="str">
        <f>VLOOKUP(A141,[1]Sheet1!N$5:O$415,2,0)</f>
        <v>Citur neklasificēti informācijas pakalpojumi</v>
      </c>
      <c r="C141" s="3">
        <v>0.28699999999999998</v>
      </c>
      <c r="D141" s="3">
        <v>0.32700000000000001</v>
      </c>
      <c r="E141" s="3">
        <v>1.4999999999999999E-2</v>
      </c>
      <c r="F141" s="3">
        <v>9.0999999999999998E-2</v>
      </c>
      <c r="G141" s="3">
        <v>0.219</v>
      </c>
      <c r="H141" s="3">
        <v>6.0999999999999999E-2</v>
      </c>
      <c r="I141" s="3">
        <v>0.26300000000000001</v>
      </c>
      <c r="J141" s="3">
        <v>0.27800000000000002</v>
      </c>
      <c r="K141" s="3">
        <v>1.2E-2</v>
      </c>
      <c r="L141" s="3">
        <v>8.9999999999999886E-2</v>
      </c>
      <c r="M141" s="3">
        <v>0.19600000000000001</v>
      </c>
      <c r="N141" s="3">
        <v>0.161</v>
      </c>
      <c r="O141" s="3">
        <v>0.34300000000000003</v>
      </c>
      <c r="P141" s="3">
        <v>0.14899999999999999</v>
      </c>
      <c r="Q141" s="3">
        <v>6.0000000000000001E-3</v>
      </c>
      <c r="R141" s="3">
        <v>5.5E-2</v>
      </c>
      <c r="S141" s="3">
        <v>0.20100000000000001</v>
      </c>
      <c r="T141" s="3">
        <v>0.246</v>
      </c>
      <c r="U141" s="3">
        <v>0.29199999999999998</v>
      </c>
      <c r="V141" s="3">
        <v>0.155</v>
      </c>
      <c r="W141" s="3" t="s">
        <v>383</v>
      </c>
      <c r="X141" s="3">
        <v>5.7000000000000002E-2</v>
      </c>
      <c r="Y141" s="3">
        <v>0.186</v>
      </c>
      <c r="Z141" s="3">
        <v>0.31000000000000011</v>
      </c>
    </row>
    <row r="142" spans="1:26" ht="25.5" x14ac:dyDescent="0.2">
      <c r="A142" s="32" t="s">
        <v>278</v>
      </c>
      <c r="B142" s="33" t="str">
        <f>VLOOKUP(A142,[1]Sheet1!N$5:O$415,2,0)</f>
        <v>Citur neklasificētas finanšu pakalpojumu darbības, izņemot apdrošināšanu un pensiju uzkrāšanu</v>
      </c>
      <c r="C142" s="3">
        <v>0.25</v>
      </c>
      <c r="D142" s="3">
        <v>0.188</v>
      </c>
      <c r="E142" s="3" t="s">
        <v>383</v>
      </c>
      <c r="F142" s="3">
        <v>0.27100000000000002</v>
      </c>
      <c r="G142" s="3">
        <v>0.20799999999999999</v>
      </c>
      <c r="H142" s="3">
        <v>8.3000000000000004E-2</v>
      </c>
      <c r="I142" s="3">
        <v>0.214</v>
      </c>
      <c r="J142" s="3">
        <v>0.191</v>
      </c>
      <c r="K142" s="3" t="s">
        <v>383</v>
      </c>
      <c r="L142" s="3">
        <v>0.214</v>
      </c>
      <c r="M142" s="3">
        <v>0.23799999999999999</v>
      </c>
      <c r="N142" s="3">
        <v>0.14299999999999999</v>
      </c>
      <c r="O142" s="3">
        <v>0.21199999999999999</v>
      </c>
      <c r="P142" s="3">
        <v>0.21199999999999999</v>
      </c>
      <c r="Q142" s="3" t="s">
        <v>383</v>
      </c>
      <c r="R142" s="3">
        <v>0.21199999999999999</v>
      </c>
      <c r="S142" s="3">
        <v>0.27300000000000002</v>
      </c>
      <c r="T142" s="3">
        <v>9.0999999999999998E-2</v>
      </c>
      <c r="U142" s="3">
        <v>0.15100000000000011</v>
      </c>
      <c r="V142" s="3">
        <v>0.21199999999999999</v>
      </c>
      <c r="W142" s="3" t="s">
        <v>383</v>
      </c>
      <c r="X142" s="3">
        <v>0.27300000000000002</v>
      </c>
      <c r="Y142" s="3">
        <v>9.0999999999999998E-2</v>
      </c>
      <c r="Z142" s="3">
        <v>0.27300000000000002</v>
      </c>
    </row>
    <row r="143" spans="1:26" x14ac:dyDescent="0.2">
      <c r="A143" s="32" t="s">
        <v>279</v>
      </c>
      <c r="B143" s="33" t="str">
        <f>VLOOKUP(A143,[1]Sheet1!N$5:O$415,2,0)</f>
        <v>Dzīvības apdrošināšana</v>
      </c>
      <c r="C143" s="3">
        <v>0.1</v>
      </c>
      <c r="D143" s="3">
        <v>0.433</v>
      </c>
      <c r="E143" s="3" t="s">
        <v>383</v>
      </c>
      <c r="F143" s="3">
        <v>0.2</v>
      </c>
      <c r="G143" s="3">
        <v>0.1</v>
      </c>
      <c r="H143" s="3">
        <v>0.16700000000000001</v>
      </c>
      <c r="I143" s="3">
        <v>0.14799999999999999</v>
      </c>
      <c r="J143" s="3">
        <v>0.371</v>
      </c>
      <c r="K143" s="3" t="s">
        <v>383</v>
      </c>
      <c r="L143" s="3">
        <v>0.222</v>
      </c>
      <c r="M143" s="3">
        <v>0.14799999999999999</v>
      </c>
      <c r="N143" s="3">
        <v>0.111</v>
      </c>
      <c r="O143" s="3">
        <v>0.111</v>
      </c>
      <c r="P143" s="3">
        <v>0.4820000000000001</v>
      </c>
      <c r="Q143" s="3" t="s">
        <v>383</v>
      </c>
      <c r="R143" s="3">
        <v>0.29599999999999999</v>
      </c>
      <c r="S143" s="3" t="s">
        <v>383</v>
      </c>
      <c r="T143" s="3">
        <v>0.111</v>
      </c>
      <c r="U143" s="3">
        <v>0.23300000000000001</v>
      </c>
      <c r="V143" s="3">
        <v>0.433</v>
      </c>
      <c r="W143" s="3" t="s">
        <v>383</v>
      </c>
      <c r="X143" s="3">
        <v>0.16700000000000001</v>
      </c>
      <c r="Y143" s="3">
        <v>0.1</v>
      </c>
      <c r="Z143" s="3">
        <v>6.7000000000000004E-2</v>
      </c>
    </row>
    <row r="144" spans="1:26" x14ac:dyDescent="0.2">
      <c r="A144" s="32" t="s">
        <v>280</v>
      </c>
      <c r="B144" s="33" t="str">
        <f>VLOOKUP(A144,[1]Sheet1!N$5:O$415,2,0)</f>
        <v>Apdrošināšana, izņemot dzīvības apdrošināšanu</v>
      </c>
      <c r="C144" s="3">
        <v>4.9000000000000002E-2</v>
      </c>
      <c r="D144" s="3">
        <v>0.32100000000000001</v>
      </c>
      <c r="E144" s="3">
        <v>1.2E-2</v>
      </c>
      <c r="F144" s="3">
        <v>0.309</v>
      </c>
      <c r="G144" s="3">
        <v>0.17299999999999999</v>
      </c>
      <c r="H144" s="3">
        <v>0.13600000000000001</v>
      </c>
      <c r="I144" s="3">
        <v>3.7999999999999999E-2</v>
      </c>
      <c r="J144" s="3">
        <v>0.28199999999999997</v>
      </c>
      <c r="K144" s="3">
        <v>1.2999999999999999E-2</v>
      </c>
      <c r="L144" s="3">
        <v>0.18</v>
      </c>
      <c r="M144" s="3">
        <v>0.26900000000000002</v>
      </c>
      <c r="N144" s="3">
        <v>0.218</v>
      </c>
      <c r="O144" s="3">
        <v>0.04</v>
      </c>
      <c r="P144" s="3">
        <v>0.28000000000000003</v>
      </c>
      <c r="Q144" s="3" t="s">
        <v>383</v>
      </c>
      <c r="R144" s="3">
        <v>0.13300000000000001</v>
      </c>
      <c r="S144" s="3">
        <v>0.107</v>
      </c>
      <c r="T144" s="3">
        <v>0.44</v>
      </c>
      <c r="U144" s="3">
        <v>0.09</v>
      </c>
      <c r="V144" s="3">
        <v>0.32100000000000001</v>
      </c>
      <c r="W144" s="3" t="s">
        <v>383</v>
      </c>
      <c r="X144" s="3">
        <v>3.7999999999999999E-2</v>
      </c>
      <c r="Y144" s="3">
        <v>0.25600000000000001</v>
      </c>
      <c r="Z144" s="3">
        <v>0.29499999999999998</v>
      </c>
    </row>
    <row r="145" spans="1:26" ht="25.5" x14ac:dyDescent="0.2">
      <c r="A145" s="32" t="s">
        <v>281</v>
      </c>
      <c r="B145" s="33" t="str">
        <f>VLOOKUP(A145,[1]Sheet1!N$5:O$415,2,0)</f>
        <v>Citas finanšu pakalpojumus papildinošas darbības, izņemot apdrošināšanu un pensiju uzkrāšanu</v>
      </c>
      <c r="C145" s="3">
        <v>0.20599999999999999</v>
      </c>
      <c r="D145" s="3">
        <v>0.34899999999999998</v>
      </c>
      <c r="E145" s="3">
        <v>4.8000000000000001E-2</v>
      </c>
      <c r="F145" s="3">
        <v>0.17499999999999999</v>
      </c>
      <c r="G145" s="3">
        <v>9.5000000000000001E-2</v>
      </c>
      <c r="H145" s="3">
        <v>0.127</v>
      </c>
      <c r="I145" s="3">
        <v>0.185</v>
      </c>
      <c r="J145" s="3">
        <v>0.27800000000000002</v>
      </c>
      <c r="K145" s="3" t="s">
        <v>383</v>
      </c>
      <c r="L145" s="3">
        <v>0.25900000000000001</v>
      </c>
      <c r="M145" s="3" t="s">
        <v>383</v>
      </c>
      <c r="N145" s="3">
        <v>0.27800000000000002</v>
      </c>
      <c r="O145" s="3">
        <v>0.375</v>
      </c>
      <c r="P145" s="3">
        <v>0.188</v>
      </c>
      <c r="Q145" s="3" t="s">
        <v>383</v>
      </c>
      <c r="R145" s="3">
        <v>8.3000000000000004E-2</v>
      </c>
      <c r="S145" s="3">
        <v>8.3000000000000004E-2</v>
      </c>
      <c r="T145" s="3">
        <v>0.27100000000000002</v>
      </c>
      <c r="U145" s="3">
        <v>0.3</v>
      </c>
      <c r="V145" s="3">
        <v>0.2</v>
      </c>
      <c r="W145" s="3" t="s">
        <v>383</v>
      </c>
      <c r="X145" s="3">
        <v>3.3000000000000002E-2</v>
      </c>
      <c r="Y145" s="3">
        <v>0.1</v>
      </c>
      <c r="Z145" s="3">
        <v>0.36699999999999999</v>
      </c>
    </row>
    <row r="146" spans="1:26" x14ac:dyDescent="0.2">
      <c r="A146" s="32" t="s">
        <v>282</v>
      </c>
      <c r="B146" s="33" t="str">
        <f>VLOOKUP(A146,[1]Sheet1!N$5:O$415,2,0)</f>
        <v>Riska un zaudējumu novērtēšana</v>
      </c>
      <c r="C146" s="3">
        <v>0.33300000000000002</v>
      </c>
      <c r="D146" s="3">
        <v>0.33300000000000002</v>
      </c>
      <c r="E146" s="3" t="s">
        <v>383</v>
      </c>
      <c r="F146" s="3" t="s">
        <v>383</v>
      </c>
      <c r="G146" s="3">
        <v>0.20899999999999999</v>
      </c>
      <c r="H146" s="3">
        <v>0.125</v>
      </c>
      <c r="I146" s="3">
        <v>0.19</v>
      </c>
      <c r="J146" s="3">
        <v>0.47599999999999998</v>
      </c>
      <c r="K146" s="3" t="s">
        <v>383</v>
      </c>
      <c r="L146" s="3">
        <v>4.8000000000000001E-2</v>
      </c>
      <c r="M146" s="3">
        <v>0.19100000000000011</v>
      </c>
      <c r="N146" s="3">
        <v>9.5000000000000001E-2</v>
      </c>
      <c r="O146" s="3"/>
      <c r="P146" s="3"/>
      <c r="Q146" s="3"/>
      <c r="R146" s="3"/>
      <c r="S146" s="3"/>
      <c r="T146" s="3"/>
      <c r="U146" s="3"/>
      <c r="V146" s="3"/>
      <c r="W146" s="3"/>
      <c r="X146" s="3"/>
      <c r="Y146" s="3"/>
      <c r="Z146" s="3"/>
    </row>
    <row r="147" spans="1:26" x14ac:dyDescent="0.2">
      <c r="A147" s="32" t="s">
        <v>283</v>
      </c>
      <c r="B147" s="33" t="str">
        <f>VLOOKUP(A147,[1]Sheet1!N$5:O$415,2,0)</f>
        <v>Apdrošināšanas aģentu un brokeru darbība</v>
      </c>
      <c r="C147" s="3">
        <v>8.1000000000000003E-2</v>
      </c>
      <c r="D147" s="3">
        <v>0.436</v>
      </c>
      <c r="E147" s="3" t="s">
        <v>383</v>
      </c>
      <c r="F147" s="3">
        <v>0.12</v>
      </c>
      <c r="G147" s="3">
        <v>0.255</v>
      </c>
      <c r="H147" s="3">
        <v>0.108</v>
      </c>
      <c r="I147" s="3">
        <v>8.1000000000000003E-2</v>
      </c>
      <c r="J147" s="3">
        <v>0.41399999999999998</v>
      </c>
      <c r="K147" s="3" t="s">
        <v>383</v>
      </c>
      <c r="L147" s="3">
        <v>0.13700000000000001</v>
      </c>
      <c r="M147" s="3">
        <v>0.23699999999999999</v>
      </c>
      <c r="N147" s="3">
        <v>0.13100000000000001</v>
      </c>
      <c r="O147" s="3">
        <v>0.124</v>
      </c>
      <c r="P147" s="3">
        <v>0.33599999999999991</v>
      </c>
      <c r="Q147" s="3" t="s">
        <v>383</v>
      </c>
      <c r="R147" s="3">
        <v>7.0000000000000007E-2</v>
      </c>
      <c r="S147" s="3">
        <v>0.27300000000000002</v>
      </c>
      <c r="T147" s="3">
        <v>0.19700000000000001</v>
      </c>
      <c r="U147" s="3">
        <v>0.09</v>
      </c>
      <c r="V147" s="3">
        <v>0.34</v>
      </c>
      <c r="W147" s="3">
        <v>3.0000000000000001E-3</v>
      </c>
      <c r="X147" s="3">
        <v>0.09</v>
      </c>
      <c r="Y147" s="3">
        <v>0.19</v>
      </c>
      <c r="Z147" s="3">
        <v>0.28699999999999998</v>
      </c>
    </row>
    <row r="148" spans="1:26" x14ac:dyDescent="0.2">
      <c r="A148" s="32" t="s">
        <v>385</v>
      </c>
      <c r="B148" s="33" t="str">
        <f>VLOOKUP(A148,[1]Sheet1!N$5:O$415,2,0)</f>
        <v>Pārējā apdrošināšanu un pensiju uzkrāšanu papildinoša darbība</v>
      </c>
      <c r="C148" s="3">
        <v>0.27800000000000002</v>
      </c>
      <c r="D148" s="3">
        <v>0.5</v>
      </c>
      <c r="E148" s="3" t="s">
        <v>383</v>
      </c>
      <c r="F148" s="3" t="s">
        <v>383</v>
      </c>
      <c r="G148" s="3">
        <v>5.4999999999999889E-2</v>
      </c>
      <c r="H148" s="3">
        <v>0.16700000000000001</v>
      </c>
      <c r="I148" s="3">
        <v>0.222</v>
      </c>
      <c r="J148" s="3">
        <v>0.33300000000000002</v>
      </c>
      <c r="K148" s="3" t="s">
        <v>383</v>
      </c>
      <c r="L148" s="3">
        <v>0.111</v>
      </c>
      <c r="M148" s="3">
        <v>0.27800000000000002</v>
      </c>
      <c r="N148" s="3">
        <v>5.6000000000000001E-2</v>
      </c>
      <c r="O148" s="3">
        <v>0.14299999999999999</v>
      </c>
      <c r="P148" s="3">
        <v>0.52400000000000002</v>
      </c>
      <c r="Q148" s="3" t="s">
        <v>383</v>
      </c>
      <c r="R148" s="3">
        <v>4.8000000000000001E-2</v>
      </c>
      <c r="S148" s="3">
        <v>0.23799999999999999</v>
      </c>
      <c r="T148" s="3">
        <v>4.6999999999999889E-2</v>
      </c>
      <c r="U148" s="3"/>
      <c r="V148" s="3"/>
      <c r="W148" s="3"/>
      <c r="X148" s="3"/>
      <c r="Y148" s="3"/>
      <c r="Z148" s="3"/>
    </row>
    <row r="149" spans="1:26" x14ac:dyDescent="0.2">
      <c r="A149" s="32" t="s">
        <v>284</v>
      </c>
      <c r="B149" s="33" t="str">
        <f>VLOOKUP(A149,[1]Sheet1!N$5:O$415,2,0)</f>
        <v>Sava nekustama īpašuma pirkšana un pārdošana</v>
      </c>
      <c r="C149" s="3">
        <v>0.63</v>
      </c>
      <c r="D149" s="3">
        <v>0.222</v>
      </c>
      <c r="E149" s="3" t="s">
        <v>383</v>
      </c>
      <c r="F149" s="3">
        <v>3.6999999999999998E-2</v>
      </c>
      <c r="G149" s="3">
        <v>3.6999999999999998E-2</v>
      </c>
      <c r="H149" s="3">
        <v>7.3999999999999996E-2</v>
      </c>
      <c r="I149" s="3">
        <v>0.46700000000000003</v>
      </c>
      <c r="J149" s="3">
        <v>0.2</v>
      </c>
      <c r="K149" s="3" t="s">
        <v>383</v>
      </c>
      <c r="L149" s="3">
        <v>0.13300000000000001</v>
      </c>
      <c r="M149" s="3">
        <v>6.7000000000000004E-2</v>
      </c>
      <c r="N149" s="3">
        <v>0.13300000000000001</v>
      </c>
      <c r="O149" s="3"/>
      <c r="P149" s="3"/>
      <c r="Q149" s="3"/>
      <c r="R149" s="3"/>
      <c r="S149" s="3"/>
      <c r="T149" s="3"/>
      <c r="U149" s="3"/>
      <c r="V149" s="3"/>
      <c r="W149" s="3"/>
      <c r="X149" s="3"/>
      <c r="Y149" s="3"/>
      <c r="Z149" s="3"/>
    </row>
    <row r="150" spans="1:26" x14ac:dyDescent="0.2">
      <c r="A150" s="32" t="s">
        <v>285</v>
      </c>
      <c r="B150" s="33" t="str">
        <f>VLOOKUP(A150,[1]Sheet1!N$5:O$415,2,0)</f>
        <v>Sava vai nomāta nekustamā īpašuma izīrēšana un pārvaldīšana</v>
      </c>
      <c r="C150" s="3">
        <v>0.20799999999999999</v>
      </c>
      <c r="D150" s="3">
        <v>0.436</v>
      </c>
      <c r="E150" s="3">
        <v>5.0000000000000001E-3</v>
      </c>
      <c r="F150" s="3">
        <v>0.104</v>
      </c>
      <c r="G150" s="3">
        <v>0.17799999999999999</v>
      </c>
      <c r="H150" s="3">
        <v>6.9000000000000006E-2</v>
      </c>
      <c r="I150" s="3">
        <v>0.184</v>
      </c>
      <c r="J150" s="3">
        <v>0.41899999999999998</v>
      </c>
      <c r="K150" s="3">
        <v>1.2999999999999999E-2</v>
      </c>
      <c r="L150" s="3">
        <v>0.107</v>
      </c>
      <c r="M150" s="3">
        <v>0.191</v>
      </c>
      <c r="N150" s="3">
        <v>8.6000000000000118E-2</v>
      </c>
      <c r="O150" s="3">
        <v>0.18099999999999999</v>
      </c>
      <c r="P150" s="3">
        <v>0.28199999999999997</v>
      </c>
      <c r="Q150" s="3">
        <v>2.5000000000000001E-2</v>
      </c>
      <c r="R150" s="3">
        <v>6.2E-2</v>
      </c>
      <c r="S150" s="3">
        <v>0.23599999999999988</v>
      </c>
      <c r="T150" s="3">
        <v>0.214</v>
      </c>
      <c r="U150" s="3">
        <v>0.17599999999999999</v>
      </c>
      <c r="V150" s="3">
        <v>0.32200000000000001</v>
      </c>
      <c r="W150" s="3">
        <v>3.1E-2</v>
      </c>
      <c r="X150" s="3">
        <v>4.9000000000000002E-2</v>
      </c>
      <c r="Y150" s="3">
        <v>0.22500000000000001</v>
      </c>
      <c r="Z150" s="3">
        <v>0.19700000000000001</v>
      </c>
    </row>
    <row r="151" spans="1:26" x14ac:dyDescent="0.2">
      <c r="A151" s="32" t="s">
        <v>286</v>
      </c>
      <c r="B151" s="33" t="str">
        <f>VLOOKUP(A151,[1]Sheet1!N$5:O$415,2,0)</f>
        <v>Starpniecība darbībā ar nekustamo īpašumu</v>
      </c>
      <c r="C151" s="3">
        <v>0.39</v>
      </c>
      <c r="D151" s="3">
        <v>0.26400000000000001</v>
      </c>
      <c r="E151" s="3">
        <v>1.7000000000000001E-2</v>
      </c>
      <c r="F151" s="3">
        <v>7.3999999999999885E-2</v>
      </c>
      <c r="G151" s="3">
        <v>0.16900000000000001</v>
      </c>
      <c r="H151" s="3">
        <v>8.5999999999999993E-2</v>
      </c>
      <c r="I151" s="3">
        <v>0.34200000000000003</v>
      </c>
      <c r="J151" s="3">
        <v>0.23799999999999999</v>
      </c>
      <c r="K151" s="3">
        <v>1.6E-2</v>
      </c>
      <c r="L151" s="3">
        <v>5.4999999999999889E-2</v>
      </c>
      <c r="M151" s="3">
        <v>0.16700000000000001</v>
      </c>
      <c r="N151" s="3">
        <v>0.182</v>
      </c>
      <c r="O151" s="3">
        <v>0.42399999999999999</v>
      </c>
      <c r="P151" s="3">
        <v>0.14000000000000001</v>
      </c>
      <c r="Q151" s="3">
        <v>1.2999999999999999E-2</v>
      </c>
      <c r="R151" s="3">
        <v>4.8000000000000001E-2</v>
      </c>
      <c r="S151" s="3">
        <v>0.14499999999999999</v>
      </c>
      <c r="T151" s="3">
        <v>0.23</v>
      </c>
      <c r="U151" s="3">
        <v>0.42799999999999999</v>
      </c>
      <c r="V151" s="3">
        <v>0.13900000000000001</v>
      </c>
      <c r="W151" s="3">
        <v>1.4999999999999999E-2</v>
      </c>
      <c r="X151" s="3">
        <v>4.1000000000000002E-2</v>
      </c>
      <c r="Y151" s="3">
        <v>0.11600000000000012</v>
      </c>
      <c r="Z151" s="3">
        <v>0.26100000000000001</v>
      </c>
    </row>
    <row r="152" spans="1:26" x14ac:dyDescent="0.2">
      <c r="A152" s="32" t="s">
        <v>287</v>
      </c>
      <c r="B152" s="33" t="str">
        <f>VLOOKUP(A152,[1]Sheet1!N$5:O$415,2,0)</f>
        <v>Nekustamā īpašuma pārvaldīšana par atlīdzību vai uz līguma pamata</v>
      </c>
      <c r="C152" s="3">
        <v>0.127</v>
      </c>
      <c r="D152" s="3">
        <v>0.42299999999999999</v>
      </c>
      <c r="E152" s="3">
        <v>6.0000000000000001E-3</v>
      </c>
      <c r="F152" s="3">
        <v>0.192</v>
      </c>
      <c r="G152" s="3">
        <v>0.19900000000000001</v>
      </c>
      <c r="H152" s="3">
        <v>5.2999999999999999E-2</v>
      </c>
      <c r="I152" s="3">
        <v>0.11700000000000012</v>
      </c>
      <c r="J152" s="3">
        <v>0.35799999999999998</v>
      </c>
      <c r="K152" s="3">
        <v>8.9999999999999993E-3</v>
      </c>
      <c r="L152" s="3">
        <v>0.17899999999999999</v>
      </c>
      <c r="M152" s="3">
        <v>0.23699999999999999</v>
      </c>
      <c r="N152" s="3">
        <v>0.1</v>
      </c>
      <c r="O152" s="3">
        <v>0.219</v>
      </c>
      <c r="P152" s="3">
        <v>0.22</v>
      </c>
      <c r="Q152" s="3">
        <v>1.0999999999999999E-2</v>
      </c>
      <c r="R152" s="3">
        <v>6.7000000000000004E-2</v>
      </c>
      <c r="S152" s="3">
        <v>0.20599999999999999</v>
      </c>
      <c r="T152" s="3">
        <v>0.27700000000000002</v>
      </c>
      <c r="U152" s="3">
        <v>0.22600000000000001</v>
      </c>
      <c r="V152" s="3">
        <v>0.214</v>
      </c>
      <c r="W152" s="3">
        <v>1.5000000000000001E-2</v>
      </c>
      <c r="X152" s="3">
        <v>8.2000000000000003E-2</v>
      </c>
      <c r="Y152" s="3">
        <v>0.21199999999999999</v>
      </c>
      <c r="Z152" s="3">
        <v>0.251</v>
      </c>
    </row>
    <row r="153" spans="1:26" x14ac:dyDescent="0.2">
      <c r="A153" s="32" t="s">
        <v>288</v>
      </c>
      <c r="B153" s="33" t="str">
        <f>VLOOKUP(A153,[1]Sheet1!N$5:O$415,2,0)</f>
        <v>Juridiskie pakalpojumi</v>
      </c>
      <c r="C153" s="3">
        <v>0.22600000000000001</v>
      </c>
      <c r="D153" s="3">
        <v>0.27900000000000003</v>
      </c>
      <c r="E153" s="3">
        <v>2.1000000000000001E-2</v>
      </c>
      <c r="F153" s="3">
        <v>0.123</v>
      </c>
      <c r="G153" s="3">
        <v>0.222</v>
      </c>
      <c r="H153" s="3">
        <v>0.129</v>
      </c>
      <c r="I153" s="3">
        <v>0.187</v>
      </c>
      <c r="J153" s="3">
        <v>0.23799999999999999</v>
      </c>
      <c r="K153" s="3">
        <v>2.4E-2</v>
      </c>
      <c r="L153" s="3">
        <v>0.125</v>
      </c>
      <c r="M153" s="3">
        <v>0.24099999999999999</v>
      </c>
      <c r="N153" s="3">
        <v>0.185</v>
      </c>
      <c r="O153" s="3">
        <v>0.26600000000000001</v>
      </c>
      <c r="P153" s="3">
        <v>0.17899999999999999</v>
      </c>
      <c r="Q153" s="3">
        <v>1.4999999999999999E-2</v>
      </c>
      <c r="R153" s="3">
        <v>7.0999999999999994E-2</v>
      </c>
      <c r="S153" s="3">
        <v>0.21199999999999999</v>
      </c>
      <c r="T153" s="3">
        <v>0.25700000000000001</v>
      </c>
      <c r="U153" s="3">
        <v>0.24199999999999999</v>
      </c>
      <c r="V153" s="3">
        <v>0.186</v>
      </c>
      <c r="W153" s="3">
        <v>1.4999999999999999E-2</v>
      </c>
      <c r="X153" s="3">
        <v>5.6000000000000001E-2</v>
      </c>
      <c r="Y153" s="3">
        <v>0.22500000000000001</v>
      </c>
      <c r="Z153" s="3">
        <v>0.27600000000000002</v>
      </c>
    </row>
    <row r="154" spans="1:26" ht="25.5" x14ac:dyDescent="0.2">
      <c r="A154" s="32" t="s">
        <v>289</v>
      </c>
      <c r="B154" s="33" t="str">
        <f>VLOOKUP(A154,[1]Sheet1!N$5:O$415,2,0)</f>
        <v>Uzskaites, grāmatvedības, audita un revīzijas pakalpojumi; konsultēšana nodokļu jautājumos</v>
      </c>
      <c r="C154" s="3">
        <v>7.9000000000000001E-2</v>
      </c>
      <c r="D154" s="3">
        <v>0.34</v>
      </c>
      <c r="E154" s="3">
        <v>1.7999999999999888E-2</v>
      </c>
      <c r="F154" s="3">
        <v>0.193</v>
      </c>
      <c r="G154" s="3">
        <v>0.27100000000000002</v>
      </c>
      <c r="H154" s="3">
        <v>9.9000000000000005E-2</v>
      </c>
      <c r="I154" s="3">
        <v>5.3999999999999999E-2</v>
      </c>
      <c r="J154" s="3">
        <v>0.28100000000000003</v>
      </c>
      <c r="K154" s="3">
        <v>1.2E-2</v>
      </c>
      <c r="L154" s="3">
        <v>0.16800000000000001</v>
      </c>
      <c r="M154" s="3">
        <v>0.33</v>
      </c>
      <c r="N154" s="3">
        <v>0.155</v>
      </c>
      <c r="O154" s="3">
        <v>8.6999999999999994E-2</v>
      </c>
      <c r="P154" s="3">
        <v>0.21799999999999989</v>
      </c>
      <c r="Q154" s="3">
        <v>6.0000000000000001E-3</v>
      </c>
      <c r="R154" s="3">
        <v>7.8E-2</v>
      </c>
      <c r="S154" s="3">
        <v>0.27600000000000002</v>
      </c>
      <c r="T154" s="3">
        <v>0.33500000000000002</v>
      </c>
      <c r="U154" s="3">
        <v>9.1999999999999998E-2</v>
      </c>
      <c r="V154" s="3">
        <v>0.223</v>
      </c>
      <c r="W154" s="3">
        <v>7.0000000000000001E-3</v>
      </c>
      <c r="X154" s="3">
        <v>8.2000000000000003E-2</v>
      </c>
      <c r="Y154" s="3">
        <v>0.29799999999999999</v>
      </c>
      <c r="Z154" s="3">
        <v>0.29799999999999999</v>
      </c>
    </row>
    <row r="155" spans="1:26" x14ac:dyDescent="0.2">
      <c r="A155" s="32" t="s">
        <v>290</v>
      </c>
      <c r="B155" s="33" t="str">
        <f>VLOOKUP(A155,[1]Sheet1!N$5:O$415,2,0)</f>
        <v>Sabiedrisko attiecību un komunikāciju vadības pakalpojumi</v>
      </c>
      <c r="C155" s="3">
        <v>0.35499999999999998</v>
      </c>
      <c r="D155" s="3">
        <v>0.24199999999999999</v>
      </c>
      <c r="E155" s="3">
        <v>0.03</v>
      </c>
      <c r="F155" s="3">
        <v>0.13</v>
      </c>
      <c r="G155" s="3">
        <v>0.17299999999999999</v>
      </c>
      <c r="H155" s="3">
        <v>7.0000000000000007E-2</v>
      </c>
      <c r="I155" s="3">
        <v>0.26800000000000002</v>
      </c>
      <c r="J155" s="3">
        <v>0.17799999999999999</v>
      </c>
      <c r="K155" s="3">
        <v>3.1E-2</v>
      </c>
      <c r="L155" s="3">
        <v>0.125</v>
      </c>
      <c r="M155" s="3">
        <v>0.22700000000000001</v>
      </c>
      <c r="N155" s="3">
        <v>0.17100000000000001</v>
      </c>
      <c r="O155" s="3">
        <v>0.35799999999999998</v>
      </c>
      <c r="P155" s="3">
        <v>0.126</v>
      </c>
      <c r="Q155" s="3">
        <v>1.4E-2</v>
      </c>
      <c r="R155" s="3">
        <v>0.04</v>
      </c>
      <c r="S155" s="3">
        <v>0.161</v>
      </c>
      <c r="T155" s="3">
        <v>0.30099999999999999</v>
      </c>
      <c r="U155" s="3">
        <v>0.28699999999999998</v>
      </c>
      <c r="V155" s="3">
        <v>0.13800000000000001</v>
      </c>
      <c r="W155" s="3">
        <v>3.4999999999999892E-2</v>
      </c>
      <c r="X155" s="3">
        <v>0.05</v>
      </c>
      <c r="Y155" s="3">
        <v>0.17599999999999999</v>
      </c>
      <c r="Z155" s="3">
        <v>0.314</v>
      </c>
    </row>
    <row r="156" spans="1:26" x14ac:dyDescent="0.2">
      <c r="A156" s="32" t="s">
        <v>291</v>
      </c>
      <c r="B156" s="33" t="str">
        <f>VLOOKUP(A156,[1]Sheet1!N$5:O$415,2,0)</f>
        <v>Konsultēšana komercdarbībā un vadībzinībās</v>
      </c>
      <c r="C156" s="3">
        <v>0.307</v>
      </c>
      <c r="D156" s="3">
        <v>0.23200000000000001</v>
      </c>
      <c r="E156" s="3">
        <v>1.4999999999999999E-2</v>
      </c>
      <c r="F156" s="3">
        <v>0.127</v>
      </c>
      <c r="G156" s="3">
        <v>0.221</v>
      </c>
      <c r="H156" s="3">
        <v>9.8000000000000004E-2</v>
      </c>
      <c r="I156" s="3">
        <v>0.28699999999999998</v>
      </c>
      <c r="J156" s="3">
        <v>0.214</v>
      </c>
      <c r="K156" s="3">
        <v>1.4E-2</v>
      </c>
      <c r="L156" s="3">
        <v>0.10100000000000001</v>
      </c>
      <c r="M156" s="3">
        <v>0.23799999999999999</v>
      </c>
      <c r="N156" s="3">
        <v>0.14599999999999999</v>
      </c>
      <c r="O156" s="3">
        <v>0.4</v>
      </c>
      <c r="P156" s="3">
        <v>0.13200000000000001</v>
      </c>
      <c r="Q156" s="3">
        <v>3.0000000000000001E-3</v>
      </c>
      <c r="R156" s="3">
        <v>3.6999999999999998E-2</v>
      </c>
      <c r="S156" s="3">
        <v>0.1679999999999999</v>
      </c>
      <c r="T156" s="3">
        <v>0.26</v>
      </c>
      <c r="U156" s="3">
        <v>0.38500000000000001</v>
      </c>
      <c r="V156" s="3">
        <v>0.115</v>
      </c>
      <c r="W156" s="3">
        <v>6.0000000000001103E-3</v>
      </c>
      <c r="X156" s="3">
        <v>3.3000000000000002E-2</v>
      </c>
      <c r="Y156" s="3">
        <v>0.2</v>
      </c>
      <c r="Z156" s="3">
        <v>0.26100000000000001</v>
      </c>
    </row>
    <row r="157" spans="1:26" x14ac:dyDescent="0.2">
      <c r="A157" s="32" t="s">
        <v>292</v>
      </c>
      <c r="B157" s="33" t="str">
        <f>VLOOKUP(A157,[1]Sheet1!N$5:O$415,2,0)</f>
        <v>Arhitektūras pakalpojumi</v>
      </c>
      <c r="C157" s="3">
        <v>0.28299999999999997</v>
      </c>
      <c r="D157" s="3">
        <v>0.25900000000000001</v>
      </c>
      <c r="E157" s="3">
        <v>0.01</v>
      </c>
      <c r="F157" s="3">
        <v>0.125</v>
      </c>
      <c r="G157" s="3">
        <v>0.22600000000000001</v>
      </c>
      <c r="H157" s="3">
        <v>9.7000000000000003E-2</v>
      </c>
      <c r="I157" s="3">
        <v>0.23899999999999999</v>
      </c>
      <c r="J157" s="3">
        <v>0.218</v>
      </c>
      <c r="K157" s="3">
        <v>1.2E-2</v>
      </c>
      <c r="L157" s="3">
        <v>0.11799999999999999</v>
      </c>
      <c r="M157" s="3">
        <v>0.26200000000000001</v>
      </c>
      <c r="N157" s="3">
        <v>0.151</v>
      </c>
      <c r="O157" s="3">
        <v>0.376</v>
      </c>
      <c r="P157" s="3">
        <v>0.125</v>
      </c>
      <c r="Q157" s="3">
        <v>1.2999999999999999E-2</v>
      </c>
      <c r="R157" s="3">
        <v>4.4999999999999887E-2</v>
      </c>
      <c r="S157" s="3">
        <v>0.16500000000000001</v>
      </c>
      <c r="T157" s="3">
        <v>0.27600000000000002</v>
      </c>
      <c r="U157" s="3">
        <v>0.35899999999999999</v>
      </c>
      <c r="V157" s="3">
        <v>0.12</v>
      </c>
      <c r="W157" s="3">
        <v>2E-3</v>
      </c>
      <c r="X157" s="3">
        <v>4.4999999999999998E-2</v>
      </c>
      <c r="Y157" s="3">
        <v>0.16700000000000001</v>
      </c>
      <c r="Z157" s="3">
        <v>0.307</v>
      </c>
    </row>
    <row r="158" spans="1:26" x14ac:dyDescent="0.2">
      <c r="A158" s="32" t="s">
        <v>293</v>
      </c>
      <c r="B158" s="33" t="str">
        <f>VLOOKUP(A158,[1]Sheet1!N$5:O$415,2,0)</f>
        <v>Inženierdarbības un ar tām saistītās tehniskās konsultācijas</v>
      </c>
      <c r="C158" s="3">
        <v>0.27800000000000002</v>
      </c>
      <c r="D158" s="3">
        <v>0.27700000000000002</v>
      </c>
      <c r="E158" s="3">
        <v>1.4999999999999999E-2</v>
      </c>
      <c r="F158" s="3">
        <v>0.13900000000000001</v>
      </c>
      <c r="G158" s="3">
        <v>0.22</v>
      </c>
      <c r="H158" s="3">
        <v>7.0999999999999994E-2</v>
      </c>
      <c r="I158" s="3">
        <v>0.23</v>
      </c>
      <c r="J158" s="3">
        <v>0.24</v>
      </c>
      <c r="K158" s="3">
        <v>1.6E-2</v>
      </c>
      <c r="L158" s="3">
        <v>0.121</v>
      </c>
      <c r="M158" s="3">
        <v>0.245</v>
      </c>
      <c r="N158" s="3">
        <v>0.14799999999999999</v>
      </c>
      <c r="O158" s="3">
        <v>0.41099999999999998</v>
      </c>
      <c r="P158" s="3">
        <v>0.11600000000000001</v>
      </c>
      <c r="Q158" s="3">
        <v>0.01</v>
      </c>
      <c r="R158" s="3">
        <v>5.2999999999999887E-2</v>
      </c>
      <c r="S158" s="3">
        <v>0.14299999999999999</v>
      </c>
      <c r="T158" s="3">
        <v>0.26700000000000002</v>
      </c>
      <c r="U158" s="3">
        <v>0.40300000000000002</v>
      </c>
      <c r="V158" s="3">
        <v>0.11</v>
      </c>
      <c r="W158" s="3">
        <v>6.0000000000000001E-3</v>
      </c>
      <c r="X158" s="3">
        <v>0.04</v>
      </c>
      <c r="Y158" s="3">
        <v>0.14799999999999988</v>
      </c>
      <c r="Z158" s="3">
        <v>0.29299999999999998</v>
      </c>
    </row>
    <row r="159" spans="1:26" x14ac:dyDescent="0.2">
      <c r="A159" s="32" t="s">
        <v>294</v>
      </c>
      <c r="B159" s="33" t="str">
        <f>VLOOKUP(A159,[1]Sheet1!N$5:O$415,2,0)</f>
        <v>Tehniskā pārbaude un analīze</v>
      </c>
      <c r="C159" s="3">
        <v>0.222</v>
      </c>
      <c r="D159" s="3">
        <v>0.29299999999999998</v>
      </c>
      <c r="E159" s="3">
        <v>0.03</v>
      </c>
      <c r="F159" s="3">
        <v>0.13100000000000001</v>
      </c>
      <c r="G159" s="3">
        <v>0.182</v>
      </c>
      <c r="H159" s="3">
        <v>0.14199999999999988</v>
      </c>
      <c r="I159" s="3">
        <v>0.24</v>
      </c>
      <c r="J159" s="3">
        <v>0.23899999999999988</v>
      </c>
      <c r="K159" s="3" t="s">
        <v>383</v>
      </c>
      <c r="L159" s="3">
        <v>0.156</v>
      </c>
      <c r="M159" s="3">
        <v>0.14599999999999999</v>
      </c>
      <c r="N159" s="3">
        <v>0.219</v>
      </c>
      <c r="O159" s="3">
        <v>0.31</v>
      </c>
      <c r="P159" s="3">
        <v>0.08</v>
      </c>
      <c r="Q159" s="3">
        <v>2.3E-2</v>
      </c>
      <c r="R159" s="3">
        <v>1.1999999999999889E-2</v>
      </c>
      <c r="S159" s="3">
        <v>0.13800000000000001</v>
      </c>
      <c r="T159" s="3">
        <v>0.437</v>
      </c>
      <c r="U159" s="3">
        <v>0.29799999999999999</v>
      </c>
      <c r="V159" s="3">
        <v>0.06</v>
      </c>
      <c r="W159" s="3">
        <v>2.4E-2</v>
      </c>
      <c r="X159" s="3">
        <v>7.0999999999999994E-2</v>
      </c>
      <c r="Y159" s="3">
        <v>0.214</v>
      </c>
      <c r="Z159" s="3">
        <v>0.33300000000000002</v>
      </c>
    </row>
    <row r="160" spans="1:26" x14ac:dyDescent="0.2">
      <c r="A160" s="32" t="s">
        <v>295</v>
      </c>
      <c r="B160" s="33" t="str">
        <f>VLOOKUP(A160,[1]Sheet1!N$5:O$415,2,0)</f>
        <v>Pētījumu un eksperimentālo izstrāžu veikšana biotehnoloģijā</v>
      </c>
      <c r="C160" s="3">
        <v>0.28599999999999998</v>
      </c>
      <c r="D160" s="3">
        <v>0.28599999999999998</v>
      </c>
      <c r="E160" s="3" t="s">
        <v>383</v>
      </c>
      <c r="F160" s="3" t="s">
        <v>383</v>
      </c>
      <c r="G160" s="3">
        <v>0.28500000000000009</v>
      </c>
      <c r="H160" s="3">
        <v>0.14299999999999999</v>
      </c>
      <c r="I160" s="3">
        <v>0.19</v>
      </c>
      <c r="J160" s="3">
        <v>0.38100000000000001</v>
      </c>
      <c r="K160" s="3" t="s">
        <v>383</v>
      </c>
      <c r="L160" s="3">
        <v>0.14299999999999999</v>
      </c>
      <c r="M160" s="3">
        <v>0.23799999999999999</v>
      </c>
      <c r="N160" s="3">
        <v>4.8000000000000001E-2</v>
      </c>
      <c r="O160" s="3"/>
      <c r="P160" s="3"/>
      <c r="Q160" s="3"/>
      <c r="R160" s="3"/>
      <c r="S160" s="3"/>
      <c r="T160" s="3"/>
      <c r="U160" s="3"/>
      <c r="V160" s="3"/>
      <c r="W160" s="3"/>
      <c r="X160" s="3"/>
      <c r="Y160" s="3"/>
      <c r="Z160" s="3"/>
    </row>
    <row r="161" spans="1:26" ht="25.5" x14ac:dyDescent="0.2">
      <c r="A161" s="32" t="s">
        <v>296</v>
      </c>
      <c r="B161" s="33" t="str">
        <f>VLOOKUP(A161,[1]Sheet1!N$5:O$415,2,0)</f>
        <v>Pārējo pētījumu un eksperimentālo izstrāžu veikšana dabaszinātnēs un inženierzinātnēs</v>
      </c>
      <c r="C161" s="3">
        <v>0.49199999999999999</v>
      </c>
      <c r="D161" s="3">
        <v>0.19100000000000011</v>
      </c>
      <c r="E161" s="3" t="s">
        <v>383</v>
      </c>
      <c r="F161" s="3">
        <v>0.127</v>
      </c>
      <c r="G161" s="3">
        <v>0.111</v>
      </c>
      <c r="H161" s="3">
        <v>7.9000000000000001E-2</v>
      </c>
      <c r="I161" s="3">
        <v>0.4</v>
      </c>
      <c r="J161" s="3">
        <v>0.28299999999999997</v>
      </c>
      <c r="K161" s="3" t="s">
        <v>383</v>
      </c>
      <c r="L161" s="3">
        <v>8.3000000000000004E-2</v>
      </c>
      <c r="M161" s="3">
        <v>0.11700000000000001</v>
      </c>
      <c r="N161" s="3">
        <v>0.11700000000000001</v>
      </c>
      <c r="O161" s="3">
        <v>0.39200000000000002</v>
      </c>
      <c r="P161" s="3">
        <v>9.8000000000000004E-2</v>
      </c>
      <c r="Q161" s="3" t="s">
        <v>383</v>
      </c>
      <c r="R161" s="3">
        <v>3.9E-2</v>
      </c>
      <c r="S161" s="3">
        <v>0.17699999999999988</v>
      </c>
      <c r="T161" s="3">
        <v>0.29399999999999998</v>
      </c>
      <c r="U161" s="3">
        <v>0.45200000000000001</v>
      </c>
      <c r="V161" s="3">
        <v>0.11899999999999999</v>
      </c>
      <c r="W161" s="3" t="s">
        <v>383</v>
      </c>
      <c r="X161" s="3">
        <v>7.2000000000000106E-2</v>
      </c>
      <c r="Y161" s="3">
        <v>0.11899999999999999</v>
      </c>
      <c r="Z161" s="3">
        <v>0.23799999999999999</v>
      </c>
    </row>
    <row r="162" spans="1:26" ht="25.5" x14ac:dyDescent="0.2">
      <c r="A162" s="32" t="s">
        <v>297</v>
      </c>
      <c r="B162" s="33" t="str">
        <f>VLOOKUP(A162,[1]Sheet1!N$5:O$415,2,0)</f>
        <v>Pētījumu un eksperimentālo izstrāžu veikšana sociālajās un humanitārajās zinātnēs</v>
      </c>
      <c r="C162" s="3">
        <v>0.43099999999999999</v>
      </c>
      <c r="D162" s="3">
        <v>0.27500000000000002</v>
      </c>
      <c r="E162" s="3" t="s">
        <v>383</v>
      </c>
      <c r="F162" s="3">
        <v>3.9E-2</v>
      </c>
      <c r="G162" s="3">
        <v>0.11799999999999999</v>
      </c>
      <c r="H162" s="3">
        <v>0.13700000000000001</v>
      </c>
      <c r="I162" s="3">
        <v>0.45100000000000001</v>
      </c>
      <c r="J162" s="3">
        <v>0.216</v>
      </c>
      <c r="K162" s="3">
        <v>3.9E-2</v>
      </c>
      <c r="L162" s="3">
        <v>0.02</v>
      </c>
      <c r="M162" s="3">
        <v>7.8E-2</v>
      </c>
      <c r="N162" s="3">
        <v>0.19600000000000001</v>
      </c>
      <c r="O162" s="3">
        <v>0.42199999999999999</v>
      </c>
      <c r="P162" s="3">
        <v>0.2</v>
      </c>
      <c r="Q162" s="3">
        <v>2.1999999999999999E-2</v>
      </c>
      <c r="R162" s="3">
        <v>6.7000000000000004E-2</v>
      </c>
      <c r="S162" s="3">
        <v>0.13300000000000001</v>
      </c>
      <c r="T162" s="3">
        <v>0.156</v>
      </c>
      <c r="U162" s="3">
        <v>0.47599999999999998</v>
      </c>
      <c r="V162" s="3">
        <v>7.0999999999999994E-2</v>
      </c>
      <c r="W162" s="3" t="s">
        <v>383</v>
      </c>
      <c r="X162" s="3">
        <v>4.8000000000000001E-2</v>
      </c>
      <c r="Y162" s="3">
        <v>0.16700000000000001</v>
      </c>
      <c r="Z162" s="3">
        <v>0.23799999999999999</v>
      </c>
    </row>
    <row r="163" spans="1:26" x14ac:dyDescent="0.2">
      <c r="A163" s="32" t="s">
        <v>298</v>
      </c>
      <c r="B163" s="33" t="str">
        <f>VLOOKUP(A163,[1]Sheet1!N$5:O$415,2,0)</f>
        <v>Reklāmas aģentūru darbība</v>
      </c>
      <c r="C163" s="3">
        <v>0.313</v>
      </c>
      <c r="D163" s="3">
        <v>0.28999999999999998</v>
      </c>
      <c r="E163" s="3">
        <v>1.0999999999999999E-2</v>
      </c>
      <c r="F163" s="3">
        <v>0.123</v>
      </c>
      <c r="G163" s="3">
        <v>0.19400000000000001</v>
      </c>
      <c r="H163" s="3">
        <v>6.9000000000000006E-2</v>
      </c>
      <c r="I163" s="3">
        <v>0.26300000000000001</v>
      </c>
      <c r="J163" s="3">
        <v>0.25</v>
      </c>
      <c r="K163" s="3">
        <v>8.0000000000001095E-3</v>
      </c>
      <c r="L163" s="3">
        <v>0.12</v>
      </c>
      <c r="M163" s="3">
        <v>0.20699999999999999</v>
      </c>
      <c r="N163" s="3">
        <v>0.152</v>
      </c>
      <c r="O163" s="3">
        <v>0.33300000000000002</v>
      </c>
      <c r="P163" s="3">
        <v>0.16600000000000001</v>
      </c>
      <c r="Q163" s="3">
        <v>0.01</v>
      </c>
      <c r="R163" s="3">
        <v>5.1999999999999998E-2</v>
      </c>
      <c r="S163" s="3">
        <v>0.153</v>
      </c>
      <c r="T163" s="3">
        <v>0.28599999999999998</v>
      </c>
      <c r="U163" s="3">
        <v>0.30199999999999999</v>
      </c>
      <c r="V163" s="3">
        <v>0.16900000000000001</v>
      </c>
      <c r="W163" s="3">
        <v>8.0000000000000002E-3</v>
      </c>
      <c r="X163" s="3">
        <v>6.5999999999999892E-2</v>
      </c>
      <c r="Y163" s="3">
        <v>0.17899999999999999</v>
      </c>
      <c r="Z163" s="3">
        <v>0.27600000000000002</v>
      </c>
    </row>
    <row r="164" spans="1:26" x14ac:dyDescent="0.2">
      <c r="A164" s="32" t="s">
        <v>299</v>
      </c>
      <c r="B164" s="33" t="str">
        <f>VLOOKUP(A164,[1]Sheet1!N$5:O$415,2,0)</f>
        <v>Starpniecība reklāmas izvietošanā masu informācijas līdzekļos</v>
      </c>
      <c r="C164" s="3">
        <v>0.379</v>
      </c>
      <c r="D164" s="3">
        <v>0.24099999999999999</v>
      </c>
      <c r="E164" s="3" t="s">
        <v>383</v>
      </c>
      <c r="F164" s="3">
        <v>0.14899999999999999</v>
      </c>
      <c r="G164" s="3">
        <v>0.15</v>
      </c>
      <c r="H164" s="3">
        <v>8.1000000000000003E-2</v>
      </c>
      <c r="I164" s="3">
        <v>0.251</v>
      </c>
      <c r="J164" s="3">
        <v>0.21099999999999999</v>
      </c>
      <c r="K164" s="3" t="s">
        <v>383</v>
      </c>
      <c r="L164" s="3">
        <v>0.158</v>
      </c>
      <c r="M164" s="3">
        <v>0.20499999999999999</v>
      </c>
      <c r="N164" s="3">
        <v>0.17499999999999999</v>
      </c>
      <c r="O164" s="3">
        <v>0.41499999999999998</v>
      </c>
      <c r="P164" s="3">
        <v>0.126</v>
      </c>
      <c r="Q164" s="3">
        <v>1.2999999999999999E-2</v>
      </c>
      <c r="R164" s="3">
        <v>9.4E-2</v>
      </c>
      <c r="S164" s="3">
        <v>0.13800000000000001</v>
      </c>
      <c r="T164" s="3">
        <v>0.214</v>
      </c>
      <c r="U164" s="3">
        <v>0.43699999999999989</v>
      </c>
      <c r="V164" s="3">
        <v>0.125</v>
      </c>
      <c r="W164" s="3" t="s">
        <v>383</v>
      </c>
      <c r="X164" s="3">
        <v>5.6000000000000001E-2</v>
      </c>
      <c r="Y164" s="3">
        <v>0.27100000000000002</v>
      </c>
      <c r="Z164" s="3">
        <v>0.111</v>
      </c>
    </row>
    <row r="165" spans="1:26" x14ac:dyDescent="0.2">
      <c r="A165" s="32" t="s">
        <v>300</v>
      </c>
      <c r="B165" s="33" t="str">
        <f>VLOOKUP(A165,[1]Sheet1!N$5:O$415,2,0)</f>
        <v>Tirgus un sabiedriskās domas izpēte</v>
      </c>
      <c r="C165" s="3">
        <v>0.28299999999999986</v>
      </c>
      <c r="D165" s="3">
        <v>0.23799999999999999</v>
      </c>
      <c r="E165" s="3" t="s">
        <v>383</v>
      </c>
      <c r="F165" s="3">
        <v>0.13400000000000001</v>
      </c>
      <c r="G165" s="3">
        <v>0.27200000000000002</v>
      </c>
      <c r="H165" s="3">
        <v>7.2999999999999995E-2</v>
      </c>
      <c r="I165" s="3">
        <v>0.26500000000000001</v>
      </c>
      <c r="J165" s="3">
        <v>0.20499999999999999</v>
      </c>
      <c r="K165" s="3">
        <v>4.0000000000000001E-3</v>
      </c>
      <c r="L165" s="3">
        <v>0.14099999999999999</v>
      </c>
      <c r="M165" s="3">
        <v>0.27700000000000002</v>
      </c>
      <c r="N165" s="3">
        <v>0.108</v>
      </c>
      <c r="O165" s="3">
        <v>0.34200000000000003</v>
      </c>
      <c r="P165" s="3">
        <v>0.151</v>
      </c>
      <c r="Q165" s="3" t="s">
        <v>383</v>
      </c>
      <c r="R165" s="3">
        <v>4.5999999999999999E-2</v>
      </c>
      <c r="S165" s="3">
        <v>0.219</v>
      </c>
      <c r="T165" s="3">
        <v>0.24199999999999999</v>
      </c>
      <c r="U165" s="3">
        <v>0.32800000000000001</v>
      </c>
      <c r="V165" s="3">
        <v>0.156</v>
      </c>
      <c r="W165" s="3" t="s">
        <v>383</v>
      </c>
      <c r="X165" s="3">
        <v>6.4000000000000112E-2</v>
      </c>
      <c r="Y165" s="3">
        <v>0.23699999999999999</v>
      </c>
      <c r="Z165" s="3">
        <v>0.215</v>
      </c>
    </row>
    <row r="166" spans="1:26" x14ac:dyDescent="0.2">
      <c r="A166" s="32" t="s">
        <v>301</v>
      </c>
      <c r="B166" s="33" t="str">
        <f>VLOOKUP(A166,[1]Sheet1!N$5:O$415,2,0)</f>
        <v>Specializētie projektēšanas darbi</v>
      </c>
      <c r="C166" s="3">
        <v>0.34200000000000003</v>
      </c>
      <c r="D166" s="3">
        <v>0.27900000000000003</v>
      </c>
      <c r="E166" s="3">
        <v>8.9999999999999993E-3</v>
      </c>
      <c r="F166" s="3">
        <v>7.0999999999999994E-2</v>
      </c>
      <c r="G166" s="3">
        <v>0.214</v>
      </c>
      <c r="H166" s="3">
        <v>8.5000000000000103E-2</v>
      </c>
      <c r="I166" s="3">
        <v>0.28100000000000003</v>
      </c>
      <c r="J166" s="3">
        <v>0.25</v>
      </c>
      <c r="K166" s="3">
        <v>1.4E-2</v>
      </c>
      <c r="L166" s="3">
        <v>9.6000000000000002E-2</v>
      </c>
      <c r="M166" s="3">
        <v>0.19700000000000012</v>
      </c>
      <c r="N166" s="3">
        <v>0.16200000000000001</v>
      </c>
      <c r="O166" s="3">
        <v>0.378</v>
      </c>
      <c r="P166" s="3">
        <v>0.17899999999999999</v>
      </c>
      <c r="Q166" s="3">
        <v>8.9999999999999993E-3</v>
      </c>
      <c r="R166" s="3">
        <v>5.3999999999999999E-2</v>
      </c>
      <c r="S166" s="3">
        <v>0.151</v>
      </c>
      <c r="T166" s="3">
        <v>0.22900000000000001</v>
      </c>
      <c r="U166" s="3">
        <v>0.374</v>
      </c>
      <c r="V166" s="3">
        <v>0.17</v>
      </c>
      <c r="W166" s="3">
        <v>1.699999999999989E-2</v>
      </c>
      <c r="X166" s="3">
        <v>0.04</v>
      </c>
      <c r="Y166" s="3">
        <v>0.15</v>
      </c>
      <c r="Z166" s="3">
        <v>0.249</v>
      </c>
    </row>
    <row r="167" spans="1:26" x14ac:dyDescent="0.2">
      <c r="A167" s="32" t="s">
        <v>302</v>
      </c>
      <c r="B167" s="33" t="str">
        <f>VLOOKUP(A167,[1]Sheet1!N$5:O$415,2,0)</f>
        <v>Fotopakalpojumi</v>
      </c>
      <c r="C167" s="3">
        <v>0.45500000000000002</v>
      </c>
      <c r="D167" s="3">
        <v>0.26200000000000001</v>
      </c>
      <c r="E167" s="3">
        <v>1.1999999999999889E-2</v>
      </c>
      <c r="F167" s="3">
        <v>8.3000000000000004E-2</v>
      </c>
      <c r="G167" s="3">
        <v>0.14000000000000001</v>
      </c>
      <c r="H167" s="3">
        <v>4.8000000000000001E-2</v>
      </c>
      <c r="I167" s="3">
        <v>0.33300000000000002</v>
      </c>
      <c r="J167" s="3">
        <v>0.34499999999999997</v>
      </c>
      <c r="K167" s="3">
        <v>1.4E-2</v>
      </c>
      <c r="L167" s="3">
        <v>5.8000000000000003E-2</v>
      </c>
      <c r="M167" s="3">
        <v>0.159</v>
      </c>
      <c r="N167" s="3">
        <v>9.0999999999999998E-2</v>
      </c>
      <c r="O167" s="3">
        <v>0.31900000000000001</v>
      </c>
      <c r="P167" s="3">
        <v>0.246</v>
      </c>
      <c r="Q167" s="3">
        <v>0.01</v>
      </c>
      <c r="R167" s="3">
        <v>4.1000000000000002E-2</v>
      </c>
      <c r="S167" s="3">
        <v>0.16900000000000001</v>
      </c>
      <c r="T167" s="3">
        <v>0.215</v>
      </c>
      <c r="U167" s="3">
        <v>0.26200000000000001</v>
      </c>
      <c r="V167" s="3">
        <v>0.26700000000000002</v>
      </c>
      <c r="W167" s="3">
        <v>1.4999999999999999E-2</v>
      </c>
      <c r="X167" s="3">
        <v>5.6000000000000001E-2</v>
      </c>
      <c r="Y167" s="3">
        <v>0.17899999999999999</v>
      </c>
      <c r="Z167" s="3">
        <v>0.221</v>
      </c>
    </row>
    <row r="168" spans="1:26" x14ac:dyDescent="0.2">
      <c r="A168" s="32" t="s">
        <v>303</v>
      </c>
      <c r="B168" s="33" t="str">
        <f>VLOOKUP(A168,[1]Sheet1!N$5:O$415,2,0)</f>
        <v>Tulkošanas un tulku pakalpojumi</v>
      </c>
      <c r="C168" s="3">
        <v>0.23</v>
      </c>
      <c r="D168" s="3">
        <v>0.32800000000000001</v>
      </c>
      <c r="E168" s="3">
        <v>1.2E-2</v>
      </c>
      <c r="F168" s="3">
        <v>0.111</v>
      </c>
      <c r="G168" s="3">
        <v>0.20599999999999999</v>
      </c>
      <c r="H168" s="3">
        <v>0.113</v>
      </c>
      <c r="I168" s="3">
        <v>0.20799999999999999</v>
      </c>
      <c r="J168" s="3">
        <v>0.28799999999999998</v>
      </c>
      <c r="K168" s="3">
        <v>8.0000000000000002E-3</v>
      </c>
      <c r="L168" s="3">
        <v>9.6000000000000002E-2</v>
      </c>
      <c r="M168" s="3">
        <v>0.246</v>
      </c>
      <c r="N168" s="3">
        <v>0.154</v>
      </c>
      <c r="O168" s="3">
        <v>0.217</v>
      </c>
      <c r="P168" s="3">
        <v>0.29699999999999999</v>
      </c>
      <c r="Q168" s="3">
        <v>5.0000000000000001E-3</v>
      </c>
      <c r="R168" s="3">
        <v>9.1999999999999998E-2</v>
      </c>
      <c r="S168" s="3">
        <v>0.215</v>
      </c>
      <c r="T168" s="3">
        <v>0.1740000000000001</v>
      </c>
      <c r="U168" s="3">
        <v>0.17899999999999999</v>
      </c>
      <c r="V168" s="3">
        <v>0.28999999999999998</v>
      </c>
      <c r="W168" s="3">
        <v>2E-3</v>
      </c>
      <c r="X168" s="3">
        <v>9.5000000000000001E-2</v>
      </c>
      <c r="Y168" s="3">
        <v>0.22900000000000001</v>
      </c>
      <c r="Z168" s="3">
        <v>0.20499999999999999</v>
      </c>
    </row>
    <row r="169" spans="1:26" x14ac:dyDescent="0.2">
      <c r="A169" s="32" t="s">
        <v>304</v>
      </c>
      <c r="B169" s="33" t="str">
        <f>VLOOKUP(A169,[1]Sheet1!N$5:O$415,2,0)</f>
        <v>Citur neklasificēti profesionālie, zinātniskie un tehniskie pakalpojumi</v>
      </c>
      <c r="C169" s="3">
        <v>0.27200000000000002</v>
      </c>
      <c r="D169" s="3">
        <v>0.30499999999999999</v>
      </c>
      <c r="E169" s="3">
        <v>8.9999999999999993E-3</v>
      </c>
      <c r="F169" s="3">
        <v>0.13600000000000001</v>
      </c>
      <c r="G169" s="3">
        <v>0.19600000000000001</v>
      </c>
      <c r="H169" s="3">
        <v>8.2000000000000003E-2</v>
      </c>
      <c r="I169" s="3">
        <v>0.24</v>
      </c>
      <c r="J169" s="3">
        <v>0.23899999999999999</v>
      </c>
      <c r="K169" s="3">
        <v>1.0999999999999999E-2</v>
      </c>
      <c r="L169" s="3">
        <v>0.12</v>
      </c>
      <c r="M169" s="3">
        <v>0.25</v>
      </c>
      <c r="N169" s="3">
        <v>0.14000000000000001</v>
      </c>
      <c r="O169" s="3">
        <v>0.28299999999999997</v>
      </c>
      <c r="P169" s="3">
        <v>0.16200000000000001</v>
      </c>
      <c r="Q169" s="3">
        <v>7.0000000000000001E-3</v>
      </c>
      <c r="R169" s="3">
        <v>6.7000000000000004E-2</v>
      </c>
      <c r="S169" s="3">
        <v>0.2</v>
      </c>
      <c r="T169" s="3">
        <v>0.28100000000000014</v>
      </c>
      <c r="U169" s="3">
        <v>0.26100000000000001</v>
      </c>
      <c r="V169" s="3">
        <v>0.17199999999999999</v>
      </c>
      <c r="W169" s="3">
        <v>7.0000000000000001E-3</v>
      </c>
      <c r="X169" s="3">
        <v>6.7000000000000004E-2</v>
      </c>
      <c r="Y169" s="3">
        <v>0.19400000000000012</v>
      </c>
      <c r="Z169" s="3">
        <v>0.29899999999999999</v>
      </c>
    </row>
    <row r="170" spans="1:26" x14ac:dyDescent="0.2">
      <c r="A170" s="32" t="s">
        <v>305</v>
      </c>
      <c r="B170" s="33" t="str">
        <f>VLOOKUP(A170,[1]Sheet1!N$5:O$415,2,0)</f>
        <v>Veterinārie pakalpojumi</v>
      </c>
      <c r="C170" s="3">
        <v>0.20399999999999999</v>
      </c>
      <c r="D170" s="3">
        <v>0.42599999999999999</v>
      </c>
      <c r="E170" s="3">
        <v>1.7999999999999888E-2</v>
      </c>
      <c r="F170" s="3">
        <v>0.111</v>
      </c>
      <c r="G170" s="3">
        <v>0.16700000000000001</v>
      </c>
      <c r="H170" s="3">
        <v>7.3999999999999996E-2</v>
      </c>
      <c r="I170" s="3">
        <v>0.11799999999999999</v>
      </c>
      <c r="J170" s="3">
        <v>0.39200000000000002</v>
      </c>
      <c r="K170" s="3" t="s">
        <v>383</v>
      </c>
      <c r="L170" s="3">
        <v>0.13700000000000001</v>
      </c>
      <c r="M170" s="3">
        <v>0.216</v>
      </c>
      <c r="N170" s="3">
        <v>0.13700000000000001</v>
      </c>
      <c r="O170" s="3">
        <v>0.128</v>
      </c>
      <c r="P170" s="3">
        <v>0.28199999999999997</v>
      </c>
      <c r="Q170" s="3" t="s">
        <v>383</v>
      </c>
      <c r="R170" s="3">
        <v>0.28199999999999997</v>
      </c>
      <c r="S170" s="3">
        <v>0.128</v>
      </c>
      <c r="T170" s="3">
        <v>0.1800000000000001</v>
      </c>
      <c r="U170" s="3">
        <v>0.21199999999999999</v>
      </c>
      <c r="V170" s="3">
        <v>0.24199999999999999</v>
      </c>
      <c r="W170" s="3" t="s">
        <v>383</v>
      </c>
      <c r="X170" s="3">
        <v>0.36399999999999999</v>
      </c>
      <c r="Y170" s="3">
        <v>9.0999999999999998E-2</v>
      </c>
      <c r="Z170" s="3">
        <v>9.0999999999999998E-2</v>
      </c>
    </row>
    <row r="171" spans="1:26" ht="25.5" x14ac:dyDescent="0.2">
      <c r="A171" s="32" t="s">
        <v>306</v>
      </c>
      <c r="B171" s="33" t="str">
        <f>VLOOKUP(A171,[1]Sheet1!N$5:O$415,2,0)</f>
        <v>Automobiļu un citu vieglo transportlīdzekļu iznomāšana un ekspluatācijas līzings</v>
      </c>
      <c r="C171" s="3">
        <v>0.50800000000000001</v>
      </c>
      <c r="D171" s="3">
        <v>0.13500000000000001</v>
      </c>
      <c r="E171" s="3">
        <v>8.0000000000000002E-3</v>
      </c>
      <c r="F171" s="3">
        <v>0.111</v>
      </c>
      <c r="G171" s="3">
        <v>0.151</v>
      </c>
      <c r="H171" s="3">
        <v>8.6999999999999994E-2</v>
      </c>
      <c r="I171" s="3">
        <v>0.41199999999999998</v>
      </c>
      <c r="J171" s="3">
        <v>0.14699999999999999</v>
      </c>
      <c r="K171" s="3">
        <v>0.01</v>
      </c>
      <c r="L171" s="3">
        <v>8.7999999999999995E-2</v>
      </c>
      <c r="M171" s="3">
        <v>0.108</v>
      </c>
      <c r="N171" s="3">
        <v>0.23499999999999999</v>
      </c>
      <c r="O171" s="3">
        <v>0.46899999999999997</v>
      </c>
      <c r="P171" s="3">
        <v>0.104</v>
      </c>
      <c r="Q171" s="3" t="s">
        <v>383</v>
      </c>
      <c r="R171" s="3">
        <v>3.1E-2</v>
      </c>
      <c r="S171" s="3">
        <v>0.156</v>
      </c>
      <c r="T171" s="3">
        <v>0.24</v>
      </c>
      <c r="U171" s="3">
        <v>0.48</v>
      </c>
      <c r="V171" s="3">
        <v>0.16</v>
      </c>
      <c r="W171" s="3" t="s">
        <v>383</v>
      </c>
      <c r="X171" s="3">
        <v>2.7E-2</v>
      </c>
      <c r="Y171" s="3">
        <v>0.107</v>
      </c>
      <c r="Z171" s="3">
        <v>0.2259999999999999</v>
      </c>
    </row>
    <row r="172" spans="1:26" x14ac:dyDescent="0.2">
      <c r="A172" s="32" t="s">
        <v>307</v>
      </c>
      <c r="B172" s="33" t="str">
        <f>VLOOKUP(A172,[1]Sheet1!N$5:O$415,2,0)</f>
        <v>Atpūtas un sporta priekšmetu iznomāšana un ekspluatācijas līzings</v>
      </c>
      <c r="C172" s="3"/>
      <c r="D172" s="3"/>
      <c r="E172" s="3"/>
      <c r="F172" s="3"/>
      <c r="G172" s="3"/>
      <c r="H172" s="3"/>
      <c r="I172" s="3">
        <v>0.66700000000000004</v>
      </c>
      <c r="J172" s="3">
        <v>0.18700000000000011</v>
      </c>
      <c r="K172" s="3" t="s">
        <v>383</v>
      </c>
      <c r="L172" s="3">
        <v>8.3000000000000004E-2</v>
      </c>
      <c r="M172" s="3">
        <v>4.2000000000000003E-2</v>
      </c>
      <c r="N172" s="3">
        <v>2.1000000000000001E-2</v>
      </c>
      <c r="O172" s="3">
        <v>0.38400000000000012</v>
      </c>
      <c r="P172" s="3">
        <v>0.23100000000000001</v>
      </c>
      <c r="Q172" s="3" t="s">
        <v>383</v>
      </c>
      <c r="R172" s="3">
        <v>7.6999999999999999E-2</v>
      </c>
      <c r="S172" s="3">
        <v>0.23100000000000001</v>
      </c>
      <c r="T172" s="3">
        <v>7.6999999999999999E-2</v>
      </c>
      <c r="U172" s="3"/>
      <c r="V172" s="3"/>
      <c r="W172" s="3"/>
      <c r="X172" s="3"/>
      <c r="Y172" s="3"/>
      <c r="Z172" s="3"/>
    </row>
    <row r="173" spans="1:26" x14ac:dyDescent="0.2">
      <c r="A173" s="32" t="s">
        <v>308</v>
      </c>
      <c r="B173" s="33" t="str">
        <f>VLOOKUP(A173,[1]Sheet1!N$5:O$415,2,0)</f>
        <v>Būvniecības mašīnu un iekārtu iznomāšana un ekspluatācijas līzings</v>
      </c>
      <c r="C173" s="3">
        <v>0.38500000000000001</v>
      </c>
      <c r="D173" s="3">
        <v>0.308</v>
      </c>
      <c r="E173" s="3" t="s">
        <v>383</v>
      </c>
      <c r="F173" s="3">
        <v>0.17899999999999999</v>
      </c>
      <c r="G173" s="3">
        <v>0.10199999999999988</v>
      </c>
      <c r="H173" s="3">
        <v>2.5999999999999999E-2</v>
      </c>
      <c r="I173" s="3">
        <v>0.30599999999999999</v>
      </c>
      <c r="J173" s="3">
        <v>0.33300000000000002</v>
      </c>
      <c r="K173" s="3" t="s">
        <v>383</v>
      </c>
      <c r="L173" s="3">
        <v>0.25</v>
      </c>
      <c r="M173" s="3">
        <v>2.8000000000000001E-2</v>
      </c>
      <c r="N173" s="3">
        <v>8.3000000000000004E-2</v>
      </c>
      <c r="O173" s="3">
        <v>0.36699999999999999</v>
      </c>
      <c r="P173" s="3">
        <v>0.13300000000000001</v>
      </c>
      <c r="Q173" s="3" t="s">
        <v>383</v>
      </c>
      <c r="R173" s="3">
        <v>0.1</v>
      </c>
      <c r="S173" s="3">
        <v>0.13300000000000001</v>
      </c>
      <c r="T173" s="3">
        <v>0.26700000000000002</v>
      </c>
      <c r="U173" s="3">
        <v>0.4</v>
      </c>
      <c r="V173" s="3">
        <v>0.33300000000000002</v>
      </c>
      <c r="W173" s="3" t="s">
        <v>383</v>
      </c>
      <c r="X173" s="3">
        <v>3.3999999999999891E-2</v>
      </c>
      <c r="Y173" s="3">
        <v>0.13300000000000001</v>
      </c>
      <c r="Z173" s="3">
        <v>0.1</v>
      </c>
    </row>
    <row r="174" spans="1:26" ht="25.5" x14ac:dyDescent="0.2">
      <c r="A174" s="32" t="s">
        <v>309</v>
      </c>
      <c r="B174" s="33" t="str">
        <f>VLOOKUP(A174,[1]Sheet1!N$5:O$415,2,0)</f>
        <v>Citur neklasificētu pārējo mašīnu, iekārtu un materiālo līdzekļu iznomāšana un ekspluatācijas līzings</v>
      </c>
      <c r="C174" s="3">
        <v>0.27800000000000002</v>
      </c>
      <c r="D174" s="3">
        <v>0.25900000000000001</v>
      </c>
      <c r="E174" s="3">
        <v>3.6999999999999998E-2</v>
      </c>
      <c r="F174" s="3">
        <v>5.6000000000000001E-2</v>
      </c>
      <c r="G174" s="3">
        <v>0.25900000000000001</v>
      </c>
      <c r="H174" s="3">
        <v>0.111</v>
      </c>
      <c r="I174" s="3">
        <v>0.25900000000000001</v>
      </c>
      <c r="J174" s="3">
        <v>0.185</v>
      </c>
      <c r="K174" s="3">
        <v>1.800000000000011E-2</v>
      </c>
      <c r="L174" s="3">
        <v>0.16700000000000001</v>
      </c>
      <c r="M174" s="3">
        <v>0.24099999999999999</v>
      </c>
      <c r="N174" s="3">
        <v>0.13</v>
      </c>
      <c r="O174" s="3">
        <v>0.20499999999999999</v>
      </c>
      <c r="P174" s="3">
        <v>2.5999999999999999E-2</v>
      </c>
      <c r="Q174" s="3" t="s">
        <v>383</v>
      </c>
      <c r="R174" s="3">
        <v>0.1020000000000001</v>
      </c>
      <c r="S174" s="3">
        <v>0.308</v>
      </c>
      <c r="T174" s="3">
        <v>0.35899999999999999</v>
      </c>
      <c r="U174" s="3">
        <v>0.152</v>
      </c>
      <c r="V174" s="3">
        <v>0.182</v>
      </c>
      <c r="W174" s="3">
        <v>0.03</v>
      </c>
      <c r="X174" s="3">
        <v>0.03</v>
      </c>
      <c r="Y174" s="3">
        <v>0.24199999999999999</v>
      </c>
      <c r="Z174" s="3">
        <v>0.36399999999999999</v>
      </c>
    </row>
    <row r="175" spans="1:26" x14ac:dyDescent="0.2">
      <c r="A175" s="32" t="s">
        <v>310</v>
      </c>
      <c r="B175" s="33" t="str">
        <f>VLOOKUP(A175,[1]Sheet1!N$5:O$415,2,0)</f>
        <v>Nodarbinātības aģentūru darbība</v>
      </c>
      <c r="C175" s="3">
        <v>0.36399999999999999</v>
      </c>
      <c r="D175" s="3">
        <v>0.27300000000000002</v>
      </c>
      <c r="E175" s="3" t="s">
        <v>383</v>
      </c>
      <c r="F175" s="3">
        <v>6.0000000000000109E-2</v>
      </c>
      <c r="G175" s="3">
        <v>0.182</v>
      </c>
      <c r="H175" s="3">
        <v>0.121</v>
      </c>
      <c r="I175" s="3">
        <v>0.5</v>
      </c>
      <c r="J175" s="3">
        <v>0.23300000000000001</v>
      </c>
      <c r="K175" s="3" t="s">
        <v>383</v>
      </c>
      <c r="L175" s="3" t="s">
        <v>383</v>
      </c>
      <c r="M175" s="3">
        <v>3.4000000000000002E-2</v>
      </c>
      <c r="N175" s="3">
        <v>0.23300000000000001</v>
      </c>
      <c r="O175" s="3"/>
      <c r="P175" s="3"/>
      <c r="Q175" s="3"/>
      <c r="R175" s="3"/>
      <c r="S175" s="3"/>
      <c r="T175" s="3"/>
      <c r="U175" s="3"/>
      <c r="V175" s="3"/>
      <c r="W175" s="3"/>
      <c r="X175" s="3"/>
      <c r="Y175" s="3"/>
      <c r="Z175" s="3"/>
    </row>
    <row r="176" spans="1:26" x14ac:dyDescent="0.2">
      <c r="A176" s="32" t="s">
        <v>311</v>
      </c>
      <c r="B176" s="33" t="str">
        <f>VLOOKUP(A176,[1]Sheet1!N$5:O$415,2,0)</f>
        <v>Nodrošināšana ar personālu uz laiku</v>
      </c>
      <c r="C176" s="3">
        <v>0.23100000000000001</v>
      </c>
      <c r="D176" s="3">
        <v>0.59</v>
      </c>
      <c r="E176" s="3">
        <v>5.0999999999999997E-2</v>
      </c>
      <c r="F176" s="3">
        <v>0.128</v>
      </c>
      <c r="G176" s="3" t="s">
        <v>383</v>
      </c>
      <c r="H176" s="3" t="s">
        <v>383</v>
      </c>
      <c r="I176" s="3">
        <v>0.16700000000000001</v>
      </c>
      <c r="J176" s="3">
        <v>0.44400000000000001</v>
      </c>
      <c r="K176" s="3" t="s">
        <v>383</v>
      </c>
      <c r="L176" s="3">
        <v>5.4999999999999889E-2</v>
      </c>
      <c r="M176" s="3">
        <v>0.30599999999999999</v>
      </c>
      <c r="N176" s="3">
        <v>2.8000000000000001E-2</v>
      </c>
      <c r="O176" s="3">
        <v>0.33300000000000002</v>
      </c>
      <c r="P176" s="3">
        <v>0.23300000000000001</v>
      </c>
      <c r="Q176" s="3" t="s">
        <v>383</v>
      </c>
      <c r="R176" s="3">
        <v>3.3999999999999891E-2</v>
      </c>
      <c r="S176" s="3">
        <v>0.26700000000000002</v>
      </c>
      <c r="T176" s="3">
        <v>0.13300000000000001</v>
      </c>
      <c r="U176" s="3">
        <v>0.16700000000000001</v>
      </c>
      <c r="V176" s="3">
        <v>0.1659999999999999</v>
      </c>
      <c r="W176" s="3" t="s">
        <v>383</v>
      </c>
      <c r="X176" s="3">
        <v>4.2000000000000003E-2</v>
      </c>
      <c r="Y176" s="3">
        <v>0.33300000000000002</v>
      </c>
      <c r="Z176" s="3">
        <v>0.29199999999999998</v>
      </c>
    </row>
    <row r="177" spans="1:26" x14ac:dyDescent="0.2">
      <c r="A177" s="32" t="s">
        <v>312</v>
      </c>
      <c r="B177" s="33" t="str">
        <f>VLOOKUP(A177,[1]Sheet1!N$5:O$415,2,0)</f>
        <v>Pārējo cilvēkresursu vadība</v>
      </c>
      <c r="C177" s="3">
        <v>0.22900000000000001</v>
      </c>
      <c r="D177" s="3">
        <v>0.313</v>
      </c>
      <c r="E177" s="3">
        <v>6.3E-2</v>
      </c>
      <c r="F177" s="3">
        <v>6.2E-2</v>
      </c>
      <c r="G177" s="3">
        <v>0.27100000000000002</v>
      </c>
      <c r="H177" s="3">
        <v>6.2E-2</v>
      </c>
      <c r="I177" s="3">
        <v>0.156</v>
      </c>
      <c r="J177" s="3">
        <v>0.378</v>
      </c>
      <c r="K177" s="3" t="s">
        <v>383</v>
      </c>
      <c r="L177" s="3">
        <v>2.1999999999999999E-2</v>
      </c>
      <c r="M177" s="3">
        <v>0.33300000000000002</v>
      </c>
      <c r="N177" s="3">
        <v>0.111</v>
      </c>
      <c r="O177" s="3">
        <v>0.30299999999999999</v>
      </c>
      <c r="P177" s="3">
        <v>0.15100000000000011</v>
      </c>
      <c r="Q177" s="3" t="s">
        <v>383</v>
      </c>
      <c r="R177" s="3">
        <v>6.0999999999999999E-2</v>
      </c>
      <c r="S177" s="3">
        <v>0.121</v>
      </c>
      <c r="T177" s="3">
        <v>0.36399999999999999</v>
      </c>
      <c r="U177" s="3">
        <v>0.3</v>
      </c>
      <c r="V177" s="3">
        <v>0.16700000000000001</v>
      </c>
      <c r="W177" s="3" t="s">
        <v>383</v>
      </c>
      <c r="X177" s="3">
        <v>6.7000000000000004E-2</v>
      </c>
      <c r="Y177" s="3">
        <v>0.23300000000000001</v>
      </c>
      <c r="Z177" s="3">
        <v>0.23300000000000001</v>
      </c>
    </row>
    <row r="178" spans="1:26" x14ac:dyDescent="0.2">
      <c r="A178" s="32" t="s">
        <v>313</v>
      </c>
      <c r="B178" s="33" t="str">
        <f>VLOOKUP(A178,[1]Sheet1!N$5:O$415,2,0)</f>
        <v>Ceļojumu biroju pakalpojumi</v>
      </c>
      <c r="C178" s="3">
        <v>0.56100000000000005</v>
      </c>
      <c r="D178" s="3">
        <v>0.379</v>
      </c>
      <c r="E178" s="3" t="s">
        <v>383</v>
      </c>
      <c r="F178" s="3">
        <v>1.4999999999999999E-2</v>
      </c>
      <c r="G178" s="3">
        <v>1.4999999999999999E-2</v>
      </c>
      <c r="H178" s="3">
        <v>0.03</v>
      </c>
      <c r="I178" s="3">
        <v>0.42</v>
      </c>
      <c r="J178" s="3">
        <v>0.377</v>
      </c>
      <c r="K178" s="3" t="s">
        <v>383</v>
      </c>
      <c r="L178" s="3">
        <v>8.6999999999999994E-2</v>
      </c>
      <c r="M178" s="3">
        <v>4.4000000000000108E-2</v>
      </c>
      <c r="N178" s="3">
        <v>7.1999999999999995E-2</v>
      </c>
      <c r="O178" s="3">
        <v>0.33300000000000002</v>
      </c>
      <c r="P178" s="3">
        <v>0.23300000000000001</v>
      </c>
      <c r="Q178" s="3">
        <v>0.05</v>
      </c>
      <c r="R178" s="3">
        <v>0.15</v>
      </c>
      <c r="S178" s="3">
        <v>3.3999999999999891E-2</v>
      </c>
      <c r="T178" s="3">
        <v>0.2</v>
      </c>
      <c r="U178" s="3">
        <v>0.33300000000000002</v>
      </c>
      <c r="V178" s="3">
        <v>0.316</v>
      </c>
      <c r="W178" s="3">
        <v>3.5000000000000003E-2</v>
      </c>
      <c r="X178" s="3">
        <v>8.7999999999999995E-2</v>
      </c>
      <c r="Y178" s="3">
        <v>5.2999999999999999E-2</v>
      </c>
      <c r="Z178" s="3">
        <v>0.17499999999999999</v>
      </c>
    </row>
    <row r="179" spans="1:26" x14ac:dyDescent="0.2">
      <c r="A179" s="32" t="s">
        <v>314</v>
      </c>
      <c r="B179" s="33" t="str">
        <f>VLOOKUP(A179,[1]Sheet1!N$5:O$415,2,0)</f>
        <v>Tūrisma operatoru pakalpojumi</v>
      </c>
      <c r="C179" s="3">
        <v>0.7</v>
      </c>
      <c r="D179" s="3">
        <v>0.14199999999999999</v>
      </c>
      <c r="E179" s="3" t="s">
        <v>383</v>
      </c>
      <c r="F179" s="3">
        <v>0.05</v>
      </c>
      <c r="G179" s="3">
        <v>9.1000000000000109E-2</v>
      </c>
      <c r="H179" s="3">
        <v>1.7000000000000001E-2</v>
      </c>
      <c r="I179" s="3">
        <v>0.65800000000000003</v>
      </c>
      <c r="J179" s="3">
        <v>0.158</v>
      </c>
      <c r="K179" s="3" t="s">
        <v>383</v>
      </c>
      <c r="L179" s="3">
        <v>8.9999999999999993E-3</v>
      </c>
      <c r="M179" s="3">
        <v>8.7999999999999995E-2</v>
      </c>
      <c r="N179" s="3">
        <v>8.6999999999999883E-2</v>
      </c>
      <c r="O179" s="3">
        <v>0.52300000000000002</v>
      </c>
      <c r="P179" s="3">
        <v>0.252</v>
      </c>
      <c r="Q179" s="3" t="s">
        <v>383</v>
      </c>
      <c r="R179" s="3">
        <v>1.7999999999999999E-2</v>
      </c>
      <c r="S179" s="3">
        <v>5.3999999999999999E-2</v>
      </c>
      <c r="T179" s="3">
        <v>0.153</v>
      </c>
      <c r="U179" s="3">
        <v>0.59299999999999997</v>
      </c>
      <c r="V179" s="3">
        <v>0.17599999999999999</v>
      </c>
      <c r="W179" s="3" t="s">
        <v>383</v>
      </c>
      <c r="X179" s="3">
        <v>1.800000000000011E-2</v>
      </c>
      <c r="Y179" s="3">
        <v>8.3000000000000004E-2</v>
      </c>
      <c r="Z179" s="3">
        <v>0.13</v>
      </c>
    </row>
    <row r="180" spans="1:26" x14ac:dyDescent="0.2">
      <c r="A180" s="32" t="s">
        <v>315</v>
      </c>
      <c r="B180" s="33" t="str">
        <f>VLOOKUP(A180,[1]Sheet1!N$5:O$415,2,0)</f>
        <v>Citi rezervēšanas pakalpojumi un ar tiem saistītas darbības</v>
      </c>
      <c r="C180" s="3">
        <v>0.57799999999999996</v>
      </c>
      <c r="D180" s="3">
        <v>0.26500000000000001</v>
      </c>
      <c r="E180" s="3" t="s">
        <v>383</v>
      </c>
      <c r="F180" s="3">
        <v>0.11799999999999999</v>
      </c>
      <c r="G180" s="3">
        <v>2.9000000000000001E-2</v>
      </c>
      <c r="H180" s="3">
        <v>0.01</v>
      </c>
      <c r="I180" s="3">
        <v>0.505</v>
      </c>
      <c r="J180" s="3">
        <v>0.17199999999999999</v>
      </c>
      <c r="K180" s="3">
        <v>2.1999999999999999E-2</v>
      </c>
      <c r="L180" s="3">
        <v>0.108</v>
      </c>
      <c r="M180" s="3">
        <v>0.161</v>
      </c>
      <c r="N180" s="3">
        <v>3.2000000000000001E-2</v>
      </c>
      <c r="O180" s="3">
        <v>0.34499999999999997</v>
      </c>
      <c r="P180" s="3">
        <v>0.29899999999999999</v>
      </c>
      <c r="Q180" s="3">
        <v>3.4000000000000002E-2</v>
      </c>
      <c r="R180" s="3">
        <v>3.5000000000000114E-2</v>
      </c>
      <c r="S180" s="3">
        <v>0.17199999999999999</v>
      </c>
      <c r="T180" s="3">
        <v>0.115</v>
      </c>
      <c r="U180" s="3">
        <v>0.33300000000000002</v>
      </c>
      <c r="V180" s="3">
        <v>0.27800000000000002</v>
      </c>
      <c r="W180" s="3">
        <v>5.6000000000000001E-2</v>
      </c>
      <c r="X180" s="3">
        <v>2.8000000000000001E-2</v>
      </c>
      <c r="Y180" s="3">
        <v>0.19400000000000001</v>
      </c>
      <c r="Z180" s="3">
        <v>0.111</v>
      </c>
    </row>
    <row r="181" spans="1:26" x14ac:dyDescent="0.2">
      <c r="A181" s="32" t="s">
        <v>316</v>
      </c>
      <c r="B181" s="33" t="str">
        <f>VLOOKUP(A181,[1]Sheet1!N$5:O$415,2,0)</f>
        <v>Personiskās drošības darbības</v>
      </c>
      <c r="C181" s="3">
        <v>0.22600000000000001</v>
      </c>
      <c r="D181" s="3">
        <v>0.45100000000000001</v>
      </c>
      <c r="E181" s="3" t="s">
        <v>383</v>
      </c>
      <c r="F181" s="3">
        <v>0.27200000000000002</v>
      </c>
      <c r="G181" s="3">
        <v>5.0999999999999997E-2</v>
      </c>
      <c r="H181" s="3" t="s">
        <v>383</v>
      </c>
      <c r="I181" s="3">
        <v>0.29799999999999999</v>
      </c>
      <c r="J181" s="3">
        <v>0.374</v>
      </c>
      <c r="K181" s="3">
        <v>1.2E-2</v>
      </c>
      <c r="L181" s="3">
        <v>0.187</v>
      </c>
      <c r="M181" s="3">
        <v>0.105</v>
      </c>
      <c r="N181" s="3">
        <v>2.4E-2</v>
      </c>
      <c r="O181" s="3">
        <v>0.40200000000000002</v>
      </c>
      <c r="P181" s="3">
        <v>0.253</v>
      </c>
      <c r="Q181" s="3">
        <v>1.1999999999999889E-2</v>
      </c>
      <c r="R181" s="3">
        <v>2.3E-2</v>
      </c>
      <c r="S181" s="3">
        <v>0.14899999999999999</v>
      </c>
      <c r="T181" s="3">
        <v>0.161</v>
      </c>
      <c r="U181" s="3">
        <v>0.38500000000000001</v>
      </c>
      <c r="V181" s="3">
        <v>0.20499999999999999</v>
      </c>
      <c r="W181" s="3" t="s">
        <v>383</v>
      </c>
      <c r="X181" s="3">
        <v>3.7999999999999999E-2</v>
      </c>
      <c r="Y181" s="3">
        <v>0.24399999999999999</v>
      </c>
      <c r="Z181" s="3">
        <v>0.128</v>
      </c>
    </row>
    <row r="182" spans="1:26" x14ac:dyDescent="0.2">
      <c r="A182" s="32" t="s">
        <v>317</v>
      </c>
      <c r="B182" s="33" t="str">
        <f>VLOOKUP(A182,[1]Sheet1!N$5:O$415,2,0)</f>
        <v>Drošības sistēmu pakalpojumi</v>
      </c>
      <c r="C182" s="3">
        <v>0.14699999999999999</v>
      </c>
      <c r="D182" s="3">
        <v>0.436</v>
      </c>
      <c r="E182" s="3">
        <v>0.02</v>
      </c>
      <c r="F182" s="3">
        <v>0.186</v>
      </c>
      <c r="G182" s="3">
        <v>0.16200000000000001</v>
      </c>
      <c r="H182" s="3">
        <v>4.9000000000000002E-2</v>
      </c>
      <c r="I182" s="3">
        <v>0.15100000000000011</v>
      </c>
      <c r="J182" s="3">
        <v>0.36399999999999999</v>
      </c>
      <c r="K182" s="3">
        <v>1.4999999999999999E-2</v>
      </c>
      <c r="L182" s="3">
        <v>0.17699999999999999</v>
      </c>
      <c r="M182" s="3">
        <v>0.20699999999999999</v>
      </c>
      <c r="N182" s="3">
        <v>8.5999999999999993E-2</v>
      </c>
      <c r="O182" s="3">
        <v>0.26300000000000001</v>
      </c>
      <c r="P182" s="3">
        <v>0.224</v>
      </c>
      <c r="Q182" s="3">
        <v>6.99999999999989E-3</v>
      </c>
      <c r="R182" s="3">
        <v>5.0999999999999997E-2</v>
      </c>
      <c r="S182" s="3">
        <v>0.16</v>
      </c>
      <c r="T182" s="3">
        <v>0.29499999999999998</v>
      </c>
      <c r="U182" s="3">
        <v>0.19100000000000011</v>
      </c>
      <c r="V182" s="3">
        <v>0.214</v>
      </c>
      <c r="W182" s="3" t="s">
        <v>383</v>
      </c>
      <c r="X182" s="3">
        <v>8.6999999999999994E-2</v>
      </c>
      <c r="Y182" s="3">
        <v>0.214</v>
      </c>
      <c r="Z182" s="3">
        <v>0.29399999999999998</v>
      </c>
    </row>
    <row r="183" spans="1:26" x14ac:dyDescent="0.2">
      <c r="A183" s="32" t="s">
        <v>318</v>
      </c>
      <c r="B183" s="33" t="str">
        <f>VLOOKUP(A183,[1]Sheet1!N$5:O$415,2,0)</f>
        <v>Ēku uzturēšanas un ekspluatācijas darbības</v>
      </c>
      <c r="C183" s="3">
        <v>0.14799999999999999</v>
      </c>
      <c r="D183" s="3">
        <v>0.4220000000000001</v>
      </c>
      <c r="E183" s="3">
        <v>0.01</v>
      </c>
      <c r="F183" s="3">
        <v>0.21099999999999999</v>
      </c>
      <c r="G183" s="3">
        <v>0.186</v>
      </c>
      <c r="H183" s="3">
        <v>2.3E-2</v>
      </c>
      <c r="I183" s="3">
        <v>0.13300000000000001</v>
      </c>
      <c r="J183" s="3">
        <v>0.37</v>
      </c>
      <c r="K183" s="3">
        <v>1.2999999999999999E-2</v>
      </c>
      <c r="L183" s="3">
        <v>0.2019999999999999</v>
      </c>
      <c r="M183" s="3">
        <v>0.217</v>
      </c>
      <c r="N183" s="3">
        <v>6.5000000000000002E-2</v>
      </c>
      <c r="O183" s="3">
        <v>0.22800000000000001</v>
      </c>
      <c r="P183" s="3">
        <v>0.248</v>
      </c>
      <c r="Q183" s="3">
        <v>2E-3</v>
      </c>
      <c r="R183" s="3">
        <v>0.112</v>
      </c>
      <c r="S183" s="3">
        <v>0.153</v>
      </c>
      <c r="T183" s="3">
        <v>0.25700000000000001</v>
      </c>
      <c r="U183" s="3">
        <v>0.20799999999999999</v>
      </c>
      <c r="V183" s="3">
        <v>0.26</v>
      </c>
      <c r="W183" s="3">
        <v>4.0000000000000001E-3</v>
      </c>
      <c r="X183" s="3">
        <v>0.124</v>
      </c>
      <c r="Y183" s="3">
        <v>0.18699999999999989</v>
      </c>
      <c r="Z183" s="3">
        <v>0.217</v>
      </c>
    </row>
    <row r="184" spans="1:26" x14ac:dyDescent="0.2">
      <c r="A184" s="32" t="s">
        <v>319</v>
      </c>
      <c r="B184" s="33" t="str">
        <f>VLOOKUP(A184,[1]Sheet1!N$5:O$415,2,0)</f>
        <v>Vispārēja ēku tīrīšana</v>
      </c>
      <c r="C184" s="3">
        <v>0.20899999999999999</v>
      </c>
      <c r="D184" s="3">
        <v>0.41599999999999998</v>
      </c>
      <c r="E184" s="3">
        <v>2.3E-2</v>
      </c>
      <c r="F184" s="3">
        <v>0.16700000000000001</v>
      </c>
      <c r="G184" s="3">
        <v>0.13500000000000001</v>
      </c>
      <c r="H184" s="3">
        <v>0.05</v>
      </c>
      <c r="I184" s="3">
        <v>0.187</v>
      </c>
      <c r="J184" s="3">
        <v>0.38800000000000001</v>
      </c>
      <c r="K184" s="3">
        <v>2.4E-2</v>
      </c>
      <c r="L184" s="3">
        <v>0.161</v>
      </c>
      <c r="M184" s="3">
        <v>0.16700000000000001</v>
      </c>
      <c r="N184" s="3">
        <v>7.2999999999999995E-2</v>
      </c>
      <c r="O184" s="3">
        <v>0.26400000000000001</v>
      </c>
      <c r="P184" s="3">
        <v>0.17899999999999999</v>
      </c>
      <c r="Q184" s="3">
        <v>0.01</v>
      </c>
      <c r="R184" s="3">
        <v>9.0999999999999998E-2</v>
      </c>
      <c r="S184" s="3">
        <v>0.23200000000000001</v>
      </c>
      <c r="T184" s="3">
        <v>0.224</v>
      </c>
      <c r="U184" s="3">
        <v>0.248</v>
      </c>
      <c r="V184" s="3">
        <v>0.20200000000000001</v>
      </c>
      <c r="W184" s="3">
        <v>1.6E-2</v>
      </c>
      <c r="X184" s="3">
        <v>0.10399999999999988</v>
      </c>
      <c r="Y184" s="3">
        <v>0.23799999999999999</v>
      </c>
      <c r="Z184" s="3">
        <v>0.192</v>
      </c>
    </row>
    <row r="185" spans="1:26" x14ac:dyDescent="0.2">
      <c r="A185" s="32" t="s">
        <v>320</v>
      </c>
      <c r="B185" s="33" t="str">
        <f>VLOOKUP(A185,[1]Sheet1!N$5:O$415,2,0)</f>
        <v>Citas ēku un ražošanas objektu tīrīšanas un uzkopšanas darbības</v>
      </c>
      <c r="C185" s="3">
        <v>0.246</v>
      </c>
      <c r="D185" s="3">
        <v>0.48399999999999999</v>
      </c>
      <c r="E185" s="3" t="s">
        <v>383</v>
      </c>
      <c r="F185" s="3">
        <v>0.13200000000000001</v>
      </c>
      <c r="G185" s="3">
        <v>0.105</v>
      </c>
      <c r="H185" s="3">
        <v>3.3000000000000002E-2</v>
      </c>
      <c r="I185" s="3">
        <v>0.23300000000000001</v>
      </c>
      <c r="J185" s="3">
        <v>0.377</v>
      </c>
      <c r="K185" s="3">
        <v>1.9E-2</v>
      </c>
      <c r="L185" s="3">
        <v>0.16700000000000001</v>
      </c>
      <c r="M185" s="3">
        <v>0.14399999999999988</v>
      </c>
      <c r="N185" s="3">
        <v>0.06</v>
      </c>
      <c r="O185" s="3">
        <v>0.27900000000000003</v>
      </c>
      <c r="P185" s="3">
        <v>0.221</v>
      </c>
      <c r="Q185" s="3">
        <v>1.4E-2</v>
      </c>
      <c r="R185" s="3">
        <v>6.8000000000000005E-2</v>
      </c>
      <c r="S185" s="3">
        <v>0.153</v>
      </c>
      <c r="T185" s="3">
        <v>0.26500000000000001</v>
      </c>
      <c r="U185" s="3">
        <v>0.22900000000000001</v>
      </c>
      <c r="V185" s="3">
        <v>0.22900000000000001</v>
      </c>
      <c r="W185" s="3">
        <v>0.02</v>
      </c>
      <c r="X185" s="3">
        <v>9.1999999999999998E-2</v>
      </c>
      <c r="Y185" s="3">
        <v>0.185</v>
      </c>
      <c r="Z185" s="3">
        <v>0.245</v>
      </c>
    </row>
    <row r="186" spans="1:26" x14ac:dyDescent="0.2">
      <c r="A186" s="32" t="s">
        <v>321</v>
      </c>
      <c r="B186" s="33" t="str">
        <f>VLOOKUP(A186,[1]Sheet1!N$5:O$415,2,0)</f>
        <v>Cita veida tīrīšanas darbības</v>
      </c>
      <c r="C186" s="3">
        <v>0.14599999999999999</v>
      </c>
      <c r="D186" s="3">
        <v>0.58499999999999996</v>
      </c>
      <c r="E186" s="3">
        <v>5.000000000000001E-3</v>
      </c>
      <c r="F186" s="3">
        <v>0.16800000000000001</v>
      </c>
      <c r="G186" s="3">
        <v>7.3999999999999996E-2</v>
      </c>
      <c r="H186" s="3">
        <v>2.1999999999999999E-2</v>
      </c>
      <c r="I186" s="3">
        <v>0.12</v>
      </c>
      <c r="J186" s="3">
        <v>0.56299999999999994</v>
      </c>
      <c r="K186" s="3">
        <v>8.0000000000000002E-3</v>
      </c>
      <c r="L186" s="3">
        <v>0.14799999999999999</v>
      </c>
      <c r="M186" s="3">
        <v>0.122</v>
      </c>
      <c r="N186" s="3">
        <v>3.9E-2</v>
      </c>
      <c r="O186" s="3">
        <v>0.157</v>
      </c>
      <c r="P186" s="3">
        <v>0.4</v>
      </c>
      <c r="Q186" s="3">
        <v>5.0000000000000001E-3</v>
      </c>
      <c r="R186" s="3">
        <v>0.108</v>
      </c>
      <c r="S186" s="3">
        <v>0.16300000000000001</v>
      </c>
      <c r="T186" s="3">
        <v>0.16700000000000001</v>
      </c>
      <c r="U186" s="3">
        <v>0.14599999999999999</v>
      </c>
      <c r="V186" s="3">
        <v>0.4</v>
      </c>
      <c r="W186" s="3">
        <v>1.4E-2</v>
      </c>
      <c r="X186" s="3">
        <v>0.125</v>
      </c>
      <c r="Y186" s="3">
        <v>0.192</v>
      </c>
      <c r="Z186" s="3">
        <v>0.123</v>
      </c>
    </row>
    <row r="187" spans="1:26" x14ac:dyDescent="0.2">
      <c r="A187" s="32" t="s">
        <v>322</v>
      </c>
      <c r="B187" s="33" t="str">
        <f>VLOOKUP(A187,[1]Sheet1!N$5:O$415,2,0)</f>
        <v>Ainavu veidošanas un uzturēšanas darbības</v>
      </c>
      <c r="C187" s="3">
        <v>0.35</v>
      </c>
      <c r="D187" s="3">
        <v>0.32700000000000001</v>
      </c>
      <c r="E187" s="3">
        <v>2.3E-2</v>
      </c>
      <c r="F187" s="3">
        <v>0.10199999999999999</v>
      </c>
      <c r="G187" s="3">
        <v>0.16500000000000001</v>
      </c>
      <c r="H187" s="3">
        <v>3.3000000000000002E-2</v>
      </c>
      <c r="I187" s="3">
        <v>0.28699999999999998</v>
      </c>
      <c r="J187" s="3">
        <v>0.28399999999999997</v>
      </c>
      <c r="K187" s="3">
        <v>0.01</v>
      </c>
      <c r="L187" s="3">
        <v>0.13500000000000001</v>
      </c>
      <c r="M187" s="3">
        <v>0.17499999999999999</v>
      </c>
      <c r="N187" s="3">
        <v>0.109</v>
      </c>
      <c r="O187" s="3">
        <v>0.379</v>
      </c>
      <c r="P187" s="3">
        <v>0.17199999999999999</v>
      </c>
      <c r="Q187" s="3">
        <v>3.0000000000001102E-3</v>
      </c>
      <c r="R187" s="3">
        <v>5.6000000000000001E-2</v>
      </c>
      <c r="S187" s="3">
        <v>0.186</v>
      </c>
      <c r="T187" s="3">
        <v>0.20399999999999999</v>
      </c>
      <c r="U187" s="3">
        <v>0.34100000000000003</v>
      </c>
      <c r="V187" s="3">
        <v>0.186</v>
      </c>
      <c r="W187" s="3" t="s">
        <v>383</v>
      </c>
      <c r="X187" s="3">
        <v>6.2E-2</v>
      </c>
      <c r="Y187" s="3">
        <v>0.221</v>
      </c>
      <c r="Z187" s="3">
        <v>0.19</v>
      </c>
    </row>
    <row r="188" spans="1:26" x14ac:dyDescent="0.2">
      <c r="A188" s="32" t="s">
        <v>323</v>
      </c>
      <c r="B188" s="33" t="str">
        <f>VLOOKUP(A188,[1]Sheet1!N$5:O$415,2,0)</f>
        <v>Kombinētie biroju administratīvie pakalpojumi</v>
      </c>
      <c r="C188" s="3">
        <v>0.19700000000000001</v>
      </c>
      <c r="D188" s="3">
        <v>0.25</v>
      </c>
      <c r="E188" s="3">
        <v>1.4999999999999999E-2</v>
      </c>
      <c r="F188" s="3">
        <v>0.23200000000000001</v>
      </c>
      <c r="G188" s="3">
        <v>0.21099999999999999</v>
      </c>
      <c r="H188" s="3">
        <v>9.5000000000000001E-2</v>
      </c>
      <c r="I188" s="3">
        <v>0.16500000000000001</v>
      </c>
      <c r="J188" s="3">
        <v>0.20200000000000001</v>
      </c>
      <c r="K188" s="3">
        <v>1.4999999999999999E-2</v>
      </c>
      <c r="L188" s="3">
        <v>0.187</v>
      </c>
      <c r="M188" s="3">
        <v>0.27800000000000002</v>
      </c>
      <c r="N188" s="3">
        <v>0.153</v>
      </c>
      <c r="O188" s="3">
        <v>0.253</v>
      </c>
      <c r="P188" s="3">
        <v>0.124</v>
      </c>
      <c r="Q188" s="3">
        <v>1.4999999999999999E-2</v>
      </c>
      <c r="R188" s="3">
        <v>0.08</v>
      </c>
      <c r="S188" s="3">
        <v>0.23100000000000001</v>
      </c>
      <c r="T188" s="3">
        <v>0.29699999999999999</v>
      </c>
      <c r="U188" s="3">
        <v>0.18</v>
      </c>
      <c r="V188" s="3">
        <v>0.114</v>
      </c>
      <c r="W188" s="3">
        <v>3.5000000000000003E-2</v>
      </c>
      <c r="X188" s="3">
        <v>6.3E-2</v>
      </c>
      <c r="Y188" s="3">
        <v>0.28199999999999997</v>
      </c>
      <c r="Z188" s="3">
        <v>0.32600000000000012</v>
      </c>
    </row>
    <row r="189" spans="1:26" ht="25.5" x14ac:dyDescent="0.2">
      <c r="A189" s="32" t="s">
        <v>324</v>
      </c>
      <c r="B189" s="33" t="str">
        <f>VLOOKUP(A189,[1]Sheet1!N$5:O$415,2,0)</f>
        <v>Kopēšana, dokumentu sagatavošana un citas specializētās biroju palīgdarbības</v>
      </c>
      <c r="C189" s="3">
        <v>0.32200000000000001</v>
      </c>
      <c r="D189" s="3">
        <v>0.29899999999999999</v>
      </c>
      <c r="E189" s="3">
        <v>1.2E-2</v>
      </c>
      <c r="F189" s="3">
        <v>3.4000000000000002E-2</v>
      </c>
      <c r="G189" s="3">
        <v>0.253</v>
      </c>
      <c r="H189" s="3">
        <v>0.08</v>
      </c>
      <c r="I189" s="3">
        <v>0.28100000000000003</v>
      </c>
      <c r="J189" s="3">
        <v>0.26100000000000001</v>
      </c>
      <c r="K189" s="3">
        <v>0.01</v>
      </c>
      <c r="L189" s="3">
        <v>0.115</v>
      </c>
      <c r="M189" s="3">
        <v>0.25</v>
      </c>
      <c r="N189" s="3">
        <v>8.3000000000000004E-2</v>
      </c>
      <c r="O189" s="3">
        <v>0.32200000000000001</v>
      </c>
      <c r="P189" s="3">
        <v>0.1</v>
      </c>
      <c r="Q189" s="3" t="s">
        <v>383</v>
      </c>
      <c r="R189" s="3">
        <v>0.13300000000000001</v>
      </c>
      <c r="S189" s="3">
        <v>0.2</v>
      </c>
      <c r="T189" s="3">
        <v>0.24499999999999988</v>
      </c>
      <c r="U189" s="3">
        <v>0.36799999999999999</v>
      </c>
      <c r="V189" s="3">
        <v>0.17199999999999999</v>
      </c>
      <c r="W189" s="3" t="s">
        <v>383</v>
      </c>
      <c r="X189" s="3">
        <v>0.115</v>
      </c>
      <c r="Y189" s="3">
        <v>0.127</v>
      </c>
      <c r="Z189" s="3">
        <v>0.218</v>
      </c>
    </row>
    <row r="190" spans="1:26" x14ac:dyDescent="0.2">
      <c r="A190" s="32" t="s">
        <v>325</v>
      </c>
      <c r="B190" s="33" t="str">
        <f>VLOOKUP(A190,[1]Sheet1!N$5:O$415,2,0)</f>
        <v>Informācijas zvanu centru darbība</v>
      </c>
      <c r="C190" s="3">
        <v>0.125</v>
      </c>
      <c r="D190" s="3">
        <v>0.313</v>
      </c>
      <c r="E190" s="3">
        <v>6.3E-2</v>
      </c>
      <c r="F190" s="3">
        <v>0.312</v>
      </c>
      <c r="G190" s="3">
        <v>0.187</v>
      </c>
      <c r="H190" s="3" t="s">
        <v>383</v>
      </c>
      <c r="I190" s="3">
        <v>0.19600000000000001</v>
      </c>
      <c r="J190" s="3">
        <v>0.29399999999999998</v>
      </c>
      <c r="K190" s="3">
        <v>3.9E-2</v>
      </c>
      <c r="L190" s="3">
        <v>0.13700000000000001</v>
      </c>
      <c r="M190" s="3">
        <v>0.314</v>
      </c>
      <c r="N190" s="3">
        <v>0.02</v>
      </c>
      <c r="O190" s="3">
        <v>0.31</v>
      </c>
      <c r="P190" s="3">
        <v>4.8000000000000001E-2</v>
      </c>
      <c r="Q190" s="3" t="s">
        <v>383</v>
      </c>
      <c r="R190" s="3">
        <v>7.0999999999999994E-2</v>
      </c>
      <c r="S190" s="3">
        <v>0.33300000000000002</v>
      </c>
      <c r="T190" s="3">
        <v>0.23799999999999999</v>
      </c>
      <c r="U190" s="3">
        <v>0.41699999999999998</v>
      </c>
      <c r="V190" s="3">
        <v>2.8000000000000001E-2</v>
      </c>
      <c r="W190" s="3" t="s">
        <v>383</v>
      </c>
      <c r="X190" s="3">
        <v>8.3000000000000004E-2</v>
      </c>
      <c r="Y190" s="3">
        <v>0.27800000000000002</v>
      </c>
      <c r="Z190" s="3">
        <v>0.19400000000000001</v>
      </c>
    </row>
    <row r="191" spans="1:26" x14ac:dyDescent="0.2">
      <c r="A191" s="32" t="s">
        <v>326</v>
      </c>
      <c r="B191" s="33" t="str">
        <f>VLOOKUP(A191,[1]Sheet1!N$5:O$415,2,0)</f>
        <v>Sanāksmju un tirdzniecības izstāžu organizatoru pakalpojumi</v>
      </c>
      <c r="C191" s="3">
        <v>0.53600000000000003</v>
      </c>
      <c r="D191" s="3">
        <v>0.15999999999999989</v>
      </c>
      <c r="E191" s="3" t="s">
        <v>383</v>
      </c>
      <c r="F191" s="3">
        <v>5.8000000000000003E-2</v>
      </c>
      <c r="G191" s="3">
        <v>0.217</v>
      </c>
      <c r="H191" s="3">
        <v>2.9000000000000001E-2</v>
      </c>
      <c r="I191" s="3">
        <v>0.45800000000000002</v>
      </c>
      <c r="J191" s="3">
        <v>0.111</v>
      </c>
      <c r="K191" s="3" t="s">
        <v>383</v>
      </c>
      <c r="L191" s="3">
        <v>1.4E-2</v>
      </c>
      <c r="M191" s="3">
        <v>0.26400000000000001</v>
      </c>
      <c r="N191" s="3">
        <v>0.153</v>
      </c>
      <c r="O191" s="3">
        <v>0.49299999999999999</v>
      </c>
      <c r="P191" s="3">
        <v>7.1999999999999995E-2</v>
      </c>
      <c r="Q191" s="3" t="s">
        <v>383</v>
      </c>
      <c r="R191" s="3">
        <v>1.5000000000000001E-2</v>
      </c>
      <c r="S191" s="3">
        <v>0.14499999999999999</v>
      </c>
      <c r="T191" s="3">
        <v>0.27500000000000002</v>
      </c>
      <c r="U191" s="3">
        <v>0.63</v>
      </c>
      <c r="V191" s="3">
        <v>7.3999999999999996E-2</v>
      </c>
      <c r="W191" s="3" t="s">
        <v>383</v>
      </c>
      <c r="X191" s="3">
        <v>1.800000000000011E-2</v>
      </c>
      <c r="Y191" s="3">
        <v>0.13</v>
      </c>
      <c r="Z191" s="3">
        <v>0.14799999999999999</v>
      </c>
    </row>
    <row r="192" spans="1:26" x14ac:dyDescent="0.2">
      <c r="A192" s="32" t="s">
        <v>327</v>
      </c>
      <c r="B192" s="33" t="str">
        <f>VLOOKUP(A192,[1]Sheet1!N$5:O$415,2,0)</f>
        <v>Iepakošanas pakalpojumi</v>
      </c>
      <c r="C192" s="3">
        <v>0.188</v>
      </c>
      <c r="D192" s="3">
        <v>0.35399999999999998</v>
      </c>
      <c r="E192" s="3" t="s">
        <v>383</v>
      </c>
      <c r="F192" s="3">
        <v>0.33300000000000002</v>
      </c>
      <c r="G192" s="3">
        <v>0.125</v>
      </c>
      <c r="H192" s="3" t="s">
        <v>383</v>
      </c>
      <c r="I192" s="3">
        <v>0.27100000000000002</v>
      </c>
      <c r="J192" s="3">
        <v>0.125</v>
      </c>
      <c r="K192" s="3" t="s">
        <v>383</v>
      </c>
      <c r="L192" s="3">
        <v>0.29199999999999998</v>
      </c>
      <c r="M192" s="3">
        <v>0.27100000000000002</v>
      </c>
      <c r="N192" s="3">
        <v>4.1000000000000113E-2</v>
      </c>
      <c r="O192" s="3"/>
      <c r="P192" s="3"/>
      <c r="Q192" s="3"/>
      <c r="R192" s="3"/>
      <c r="S192" s="3"/>
      <c r="T192" s="3"/>
      <c r="U192" s="3"/>
      <c r="V192" s="3"/>
      <c r="W192" s="3"/>
      <c r="X192" s="3"/>
      <c r="Y192" s="3"/>
      <c r="Z192" s="3"/>
    </row>
    <row r="193" spans="1:26" x14ac:dyDescent="0.2">
      <c r="A193" s="32" t="s">
        <v>328</v>
      </c>
      <c r="B193" s="33" t="str">
        <f>VLOOKUP(A193,[1]Sheet1!N$5:O$415,2,0)</f>
        <v>Pārējas citur neklasificētas uzņēmējdarbības veicināšanas palīgdarbības</v>
      </c>
      <c r="C193" s="3">
        <v>0.23899999999999999</v>
      </c>
      <c r="D193" s="3">
        <v>0.32200000000000001</v>
      </c>
      <c r="E193" s="3">
        <v>3.0000000000000001E-3</v>
      </c>
      <c r="F193" s="3">
        <v>0.124</v>
      </c>
      <c r="G193" s="3">
        <v>0.20899999999999999</v>
      </c>
      <c r="H193" s="3">
        <v>0.10299999999999999</v>
      </c>
      <c r="I193" s="3">
        <v>0.22900000000000001</v>
      </c>
      <c r="J193" s="3">
        <v>0.23499999999999999</v>
      </c>
      <c r="K193" s="3">
        <v>1.4999999999999999E-2</v>
      </c>
      <c r="L193" s="3">
        <v>0.14899999999999999</v>
      </c>
      <c r="M193" s="3">
        <v>0.20799999999999999</v>
      </c>
      <c r="N193" s="3">
        <v>0.16400000000000001</v>
      </c>
      <c r="O193" s="3">
        <v>0.33300000000000002</v>
      </c>
      <c r="P193" s="3">
        <v>0.19700000000000001</v>
      </c>
      <c r="Q193" s="3">
        <v>7.0000000000000001E-3</v>
      </c>
      <c r="R193" s="3">
        <v>3.3000000000000002E-2</v>
      </c>
      <c r="S193" s="3">
        <v>0.15</v>
      </c>
      <c r="T193" s="3">
        <v>0.28000000000000003</v>
      </c>
      <c r="U193" s="3">
        <v>0.3</v>
      </c>
      <c r="V193" s="3">
        <v>0.23799999999999999</v>
      </c>
      <c r="W193" s="3">
        <v>7.0000000000000001E-3</v>
      </c>
      <c r="X193" s="3">
        <v>4.8000000000000001E-2</v>
      </c>
      <c r="Y193" s="3">
        <v>0.158</v>
      </c>
      <c r="Z193" s="3">
        <v>0.249</v>
      </c>
    </row>
    <row r="194" spans="1:26" x14ac:dyDescent="0.2">
      <c r="A194" s="32" t="s">
        <v>329</v>
      </c>
      <c r="B194" s="33" t="str">
        <f>VLOOKUP(A194,[1]Sheet1!N$5:O$415,2,0)</f>
        <v>Pirmskolas izglītība</v>
      </c>
      <c r="C194" s="3">
        <v>0.14699999999999999</v>
      </c>
      <c r="D194" s="3">
        <v>0.55900000000000005</v>
      </c>
      <c r="E194" s="3">
        <v>2.9000000000000001E-2</v>
      </c>
      <c r="F194" s="3">
        <v>0.186</v>
      </c>
      <c r="G194" s="3">
        <v>7.9000000000000001E-2</v>
      </c>
      <c r="H194" s="3" t="s">
        <v>383</v>
      </c>
      <c r="I194" s="3">
        <v>0.16700000000000001</v>
      </c>
      <c r="J194" s="3">
        <v>0.42699999999999999</v>
      </c>
      <c r="K194" s="3">
        <v>3.1E-2</v>
      </c>
      <c r="L194" s="3">
        <v>0.24</v>
      </c>
      <c r="M194" s="3">
        <v>0.11400000000000012</v>
      </c>
      <c r="N194" s="3">
        <v>2.1000000000000001E-2</v>
      </c>
      <c r="O194" s="3">
        <v>0.27200000000000002</v>
      </c>
      <c r="P194" s="3">
        <v>0.27200000000000002</v>
      </c>
      <c r="Q194" s="3">
        <v>3.6999999999999998E-2</v>
      </c>
      <c r="R194" s="3">
        <v>9.9000000000000005E-2</v>
      </c>
      <c r="S194" s="3">
        <v>0.16</v>
      </c>
      <c r="T194" s="3">
        <v>0.16</v>
      </c>
      <c r="U194" s="3">
        <v>0.123</v>
      </c>
      <c r="V194" s="3">
        <v>0.46899999999999997</v>
      </c>
      <c r="W194" s="3">
        <v>6.2E-2</v>
      </c>
      <c r="X194" s="3">
        <v>1.2E-2</v>
      </c>
      <c r="Y194" s="3">
        <v>0.19800000000000001</v>
      </c>
      <c r="Z194" s="3">
        <v>0.13600000000000001</v>
      </c>
    </row>
    <row r="195" spans="1:26" x14ac:dyDescent="0.2">
      <c r="A195" s="32" t="s">
        <v>330</v>
      </c>
      <c r="B195" s="33" t="str">
        <f>VLOOKUP(A195,[1]Sheet1!N$5:O$415,2,0)</f>
        <v>Vidējā tehniskā un profesionālā izglītība</v>
      </c>
      <c r="C195" s="3"/>
      <c r="D195" s="3"/>
      <c r="E195" s="3"/>
      <c r="F195" s="3"/>
      <c r="G195" s="3"/>
      <c r="H195" s="3"/>
      <c r="I195" s="3">
        <v>5.4999999999999889E-2</v>
      </c>
      <c r="J195" s="3">
        <v>0.16700000000000001</v>
      </c>
      <c r="K195" s="3">
        <v>5.4999999999999889E-2</v>
      </c>
      <c r="L195" s="3">
        <v>0.16700000000000001</v>
      </c>
      <c r="M195" s="3">
        <v>0.27800000000000002</v>
      </c>
      <c r="N195" s="3">
        <v>0.27800000000000002</v>
      </c>
      <c r="O195" s="3"/>
      <c r="P195" s="3"/>
      <c r="Q195" s="3"/>
      <c r="R195" s="3"/>
      <c r="S195" s="3"/>
      <c r="T195" s="3"/>
      <c r="U195" s="3"/>
      <c r="V195" s="3"/>
      <c r="W195" s="3"/>
      <c r="X195" s="3"/>
      <c r="Y195" s="3"/>
      <c r="Z195" s="3"/>
    </row>
    <row r="196" spans="1:26" x14ac:dyDescent="0.2">
      <c r="A196" s="32" t="s">
        <v>331</v>
      </c>
      <c r="B196" s="33" t="str">
        <f>VLOOKUP(A196,[1]Sheet1!N$5:O$415,2,0)</f>
        <v>Sporta un ārpusskolas izglītība</v>
      </c>
      <c r="C196" s="3">
        <v>0.45</v>
      </c>
      <c r="D196" s="3">
        <v>0.28499999999999998</v>
      </c>
      <c r="E196" s="3">
        <v>1.4E-2</v>
      </c>
      <c r="F196" s="3">
        <v>6.2E-2</v>
      </c>
      <c r="G196" s="3">
        <v>0.13800000000000001</v>
      </c>
      <c r="H196" s="3">
        <v>5.0999999999999997E-2</v>
      </c>
      <c r="I196" s="3">
        <v>0.375</v>
      </c>
      <c r="J196" s="3">
        <v>0.23899999999999999</v>
      </c>
      <c r="K196" s="3">
        <v>3.0000000000000001E-3</v>
      </c>
      <c r="L196" s="3">
        <v>9.7000000000000003E-2</v>
      </c>
      <c r="M196" s="3">
        <v>0.186</v>
      </c>
      <c r="N196" s="3">
        <v>0.1</v>
      </c>
      <c r="O196" s="3">
        <v>0.36499999999999999</v>
      </c>
      <c r="P196" s="3">
        <v>0.27</v>
      </c>
      <c r="Q196" s="3">
        <v>3.2000000000000001E-2</v>
      </c>
      <c r="R196" s="3">
        <v>4.2999999999999997E-2</v>
      </c>
      <c r="S196" s="3">
        <v>0.1689999999999999</v>
      </c>
      <c r="T196" s="3">
        <v>0.121</v>
      </c>
      <c r="U196" s="3">
        <v>0.29899999999999999</v>
      </c>
      <c r="V196" s="3">
        <v>0.26700000000000002</v>
      </c>
      <c r="W196" s="3">
        <v>1.2999999999999999E-2</v>
      </c>
      <c r="X196" s="3">
        <v>6.9000000000000006E-2</v>
      </c>
      <c r="Y196" s="3">
        <v>0.182</v>
      </c>
      <c r="Z196" s="3">
        <v>0.17</v>
      </c>
    </row>
    <row r="197" spans="1:26" x14ac:dyDescent="0.2">
      <c r="A197" s="32" t="s">
        <v>332</v>
      </c>
      <c r="B197" s="33" t="str">
        <f>VLOOKUP(A197,[1]Sheet1!N$5:O$415,2,0)</f>
        <v>Kultūras izglītība</v>
      </c>
      <c r="C197" s="3">
        <v>0.40899999999999997</v>
      </c>
      <c r="D197" s="3">
        <v>0.24199999999999999</v>
      </c>
      <c r="E197" s="3" t="s">
        <v>383</v>
      </c>
      <c r="F197" s="3">
        <v>0.17699999999999999</v>
      </c>
      <c r="G197" s="3">
        <v>0.152</v>
      </c>
      <c r="H197" s="3">
        <v>0.02</v>
      </c>
      <c r="I197" s="3">
        <v>0.39600000000000002</v>
      </c>
      <c r="J197" s="3">
        <v>0.255</v>
      </c>
      <c r="K197" s="3">
        <v>5.0000000000000001E-3</v>
      </c>
      <c r="L197" s="3">
        <v>0.151</v>
      </c>
      <c r="M197" s="3">
        <v>0.14599999999999999</v>
      </c>
      <c r="N197" s="3">
        <v>4.7E-2</v>
      </c>
      <c r="O197" s="3">
        <v>0.39800000000000002</v>
      </c>
      <c r="P197" s="3">
        <v>0.26900000000000002</v>
      </c>
      <c r="Q197" s="3">
        <v>6.0000000000000001E-3</v>
      </c>
      <c r="R197" s="3">
        <v>7.0000000000000007E-2</v>
      </c>
      <c r="S197" s="3">
        <v>0.1339999999999999</v>
      </c>
      <c r="T197" s="3">
        <v>0.123</v>
      </c>
      <c r="U197" s="3">
        <v>0.253</v>
      </c>
      <c r="V197" s="3">
        <v>0.26</v>
      </c>
      <c r="W197" s="3" t="s">
        <v>383</v>
      </c>
      <c r="X197" s="3">
        <v>0.153</v>
      </c>
      <c r="Y197" s="3">
        <v>0.187</v>
      </c>
      <c r="Z197" s="3">
        <v>0.14699999999999999</v>
      </c>
    </row>
    <row r="198" spans="1:26" x14ac:dyDescent="0.2">
      <c r="A198" s="32" t="s">
        <v>333</v>
      </c>
      <c r="B198" s="33" t="str">
        <f>VLOOKUP(A198,[1]Sheet1!N$5:O$415,2,0)</f>
        <v>Transportlīdzekļu vadītāju apmācība</v>
      </c>
      <c r="C198" s="3">
        <v>0.53899999999999992</v>
      </c>
      <c r="D198" s="3">
        <v>0.28199999999999997</v>
      </c>
      <c r="E198" s="3" t="s">
        <v>383</v>
      </c>
      <c r="F198" s="3">
        <v>0.06</v>
      </c>
      <c r="G198" s="3">
        <v>9.8000000000000004E-2</v>
      </c>
      <c r="H198" s="3">
        <v>2.1000000000000001E-2</v>
      </c>
      <c r="I198" s="3">
        <v>0.22600000000000001</v>
      </c>
      <c r="J198" s="3">
        <v>0.307</v>
      </c>
      <c r="K198" s="3" t="s">
        <v>383</v>
      </c>
      <c r="L198" s="3">
        <v>0.107</v>
      </c>
      <c r="M198" s="3">
        <v>0.19500000000000001</v>
      </c>
      <c r="N198" s="3">
        <v>0.16500000000000001</v>
      </c>
      <c r="O198" s="3">
        <v>0.19800000000000001</v>
      </c>
      <c r="P198" s="3">
        <v>0.30599999999999999</v>
      </c>
      <c r="Q198" s="3">
        <v>8.0000000000000002E-3</v>
      </c>
      <c r="R198" s="3">
        <v>6.7000000000000004E-2</v>
      </c>
      <c r="S198" s="3">
        <v>0.17100000000000001</v>
      </c>
      <c r="T198" s="3">
        <v>0.25</v>
      </c>
      <c r="U198" s="3">
        <v>0.308</v>
      </c>
      <c r="V198" s="3">
        <v>0.30399999999999999</v>
      </c>
      <c r="W198" s="3">
        <v>1.2999999999999999E-2</v>
      </c>
      <c r="X198" s="3">
        <v>7.9000000000000001E-2</v>
      </c>
      <c r="Y198" s="3">
        <v>0.16300000000000001</v>
      </c>
      <c r="Z198" s="3">
        <v>0.13300000000000001</v>
      </c>
    </row>
    <row r="199" spans="1:26" x14ac:dyDescent="0.2">
      <c r="A199" s="32" t="s">
        <v>334</v>
      </c>
      <c r="B199" s="33" t="str">
        <f>VLOOKUP(A199,[1]Sheet1!N$5:O$415,2,0)</f>
        <v>Citur neklasificēta izglītība</v>
      </c>
      <c r="C199" s="3">
        <v>0.3279999999999999</v>
      </c>
      <c r="D199" s="3">
        <v>0.36599999999999999</v>
      </c>
      <c r="E199" s="3">
        <v>7.0000000000000001E-3</v>
      </c>
      <c r="F199" s="3">
        <v>8.6999999999999994E-2</v>
      </c>
      <c r="G199" s="3">
        <v>0.13600000000000001</v>
      </c>
      <c r="H199" s="3">
        <v>7.5999999999999998E-2</v>
      </c>
      <c r="I199" s="3">
        <v>0.27500000000000002</v>
      </c>
      <c r="J199" s="3">
        <v>0.33400000000000002</v>
      </c>
      <c r="K199" s="3">
        <v>4.0000000000000001E-3</v>
      </c>
      <c r="L199" s="3">
        <v>0.09</v>
      </c>
      <c r="M199" s="3">
        <v>0.19200000000000012</v>
      </c>
      <c r="N199" s="3">
        <v>0.105</v>
      </c>
      <c r="O199" s="3">
        <v>0.34399999999999997</v>
      </c>
      <c r="P199" s="3">
        <v>0.28399999999999997</v>
      </c>
      <c r="Q199" s="3">
        <v>5.0000000000000001E-3</v>
      </c>
      <c r="R199" s="3">
        <v>6.8000000000000005E-2</v>
      </c>
      <c r="S199" s="3">
        <v>0.159</v>
      </c>
      <c r="T199" s="3">
        <v>0.14000000000000001</v>
      </c>
      <c r="U199" s="3">
        <v>0.246</v>
      </c>
      <c r="V199" s="3">
        <v>0.29399999999999998</v>
      </c>
      <c r="W199" s="3">
        <v>8.9999999999999993E-3</v>
      </c>
      <c r="X199" s="3">
        <v>7.4999999999999997E-2</v>
      </c>
      <c r="Y199" s="3">
        <v>0.20499999999999999</v>
      </c>
      <c r="Z199" s="3">
        <v>0.17100000000000001</v>
      </c>
    </row>
    <row r="200" spans="1:26" x14ac:dyDescent="0.2">
      <c r="A200" s="32" t="s">
        <v>335</v>
      </c>
      <c r="B200" s="33" t="str">
        <f>VLOOKUP(A200,[1]Sheet1!N$5:O$415,2,0)</f>
        <v>Izglītības atbalsta pakalpojumi</v>
      </c>
      <c r="C200" s="3">
        <v>0.36399999999999999</v>
      </c>
      <c r="D200" s="3">
        <v>0.36099999999999999</v>
      </c>
      <c r="E200" s="3">
        <v>1.9E-2</v>
      </c>
      <c r="F200" s="3">
        <v>9.2999999999999999E-2</v>
      </c>
      <c r="G200" s="3">
        <v>0.1020000000000001</v>
      </c>
      <c r="H200" s="3">
        <v>6.0999999999999999E-2</v>
      </c>
      <c r="I200" s="3">
        <v>0.30499999999999999</v>
      </c>
      <c r="J200" s="3">
        <v>0.35199999999999998</v>
      </c>
      <c r="K200" s="3">
        <v>1.2E-2</v>
      </c>
      <c r="L200" s="3">
        <v>9.3999999999999889E-2</v>
      </c>
      <c r="M200" s="3">
        <v>0.13500000000000001</v>
      </c>
      <c r="N200" s="3">
        <v>0.10199999999999999</v>
      </c>
      <c r="O200" s="3">
        <v>0.318</v>
      </c>
      <c r="P200" s="3">
        <v>0.34400000000000003</v>
      </c>
      <c r="Q200" s="3">
        <v>1.7999999999999999E-2</v>
      </c>
      <c r="R200" s="3">
        <v>0.08</v>
      </c>
      <c r="S200" s="3">
        <v>0.125</v>
      </c>
      <c r="T200" s="3">
        <v>0.115</v>
      </c>
      <c r="U200" s="3">
        <v>0.245</v>
      </c>
      <c r="V200" s="3">
        <v>0.28000000000000003</v>
      </c>
      <c r="W200" s="3">
        <v>2.9000000000000001E-2</v>
      </c>
      <c r="X200" s="3">
        <v>0.107</v>
      </c>
      <c r="Y200" s="3">
        <v>0.152</v>
      </c>
      <c r="Z200" s="3">
        <v>0.187</v>
      </c>
    </row>
    <row r="201" spans="1:26" x14ac:dyDescent="0.2">
      <c r="A201" s="32" t="s">
        <v>336</v>
      </c>
      <c r="B201" s="33" t="str">
        <f>VLOOKUP(A201,[1]Sheet1!N$5:O$415,2,0)</f>
        <v>Vispārējā ārstu prakse</v>
      </c>
      <c r="C201" s="3">
        <v>0.222</v>
      </c>
      <c r="D201" s="3">
        <v>0.222</v>
      </c>
      <c r="E201" s="3">
        <v>6.399999999999989E-2</v>
      </c>
      <c r="F201" s="3">
        <v>3.2000000000000001E-2</v>
      </c>
      <c r="G201" s="3">
        <v>0.27</v>
      </c>
      <c r="H201" s="3">
        <v>0.19</v>
      </c>
      <c r="I201" s="3">
        <v>0.183</v>
      </c>
      <c r="J201" s="3">
        <v>0.183</v>
      </c>
      <c r="K201" s="3">
        <v>0.05</v>
      </c>
      <c r="L201" s="3">
        <v>6.7000000000000004E-2</v>
      </c>
      <c r="M201" s="3">
        <v>0.28399999999999997</v>
      </c>
      <c r="N201" s="3">
        <v>0.23300000000000001</v>
      </c>
      <c r="O201" s="3">
        <v>0.317</v>
      </c>
      <c r="P201" s="3">
        <v>0.16700000000000001</v>
      </c>
      <c r="Q201" s="3" t="s">
        <v>383</v>
      </c>
      <c r="R201" s="3">
        <v>0.05</v>
      </c>
      <c r="S201" s="3">
        <v>8.3000000000000004E-2</v>
      </c>
      <c r="T201" s="3">
        <v>0.38300000000000001</v>
      </c>
      <c r="U201" s="3">
        <v>0.16700000000000001</v>
      </c>
      <c r="V201" s="3">
        <v>0.20399999999999999</v>
      </c>
      <c r="W201" s="3" t="s">
        <v>383</v>
      </c>
      <c r="X201" s="3">
        <v>9.2000000000000109E-2</v>
      </c>
      <c r="Y201" s="3">
        <v>0.13</v>
      </c>
      <c r="Z201" s="3">
        <v>0.40699999999999997</v>
      </c>
    </row>
    <row r="202" spans="1:26" x14ac:dyDescent="0.2">
      <c r="A202" s="32" t="s">
        <v>337</v>
      </c>
      <c r="B202" s="33" t="str">
        <f>VLOOKUP(A202,[1]Sheet1!N$5:O$415,2,0)</f>
        <v>Specializētā ārstu prakse</v>
      </c>
      <c r="C202" s="3">
        <v>0.13200000000000001</v>
      </c>
      <c r="D202" s="3">
        <v>0.24199999999999999</v>
      </c>
      <c r="E202" s="3">
        <v>8.9999999999999993E-3</v>
      </c>
      <c r="F202" s="3">
        <v>0.114</v>
      </c>
      <c r="G202" s="3">
        <v>0.26500000000000001</v>
      </c>
      <c r="H202" s="3">
        <v>0.23799999999999999</v>
      </c>
      <c r="I202" s="3">
        <v>7.1000000000000119E-2</v>
      </c>
      <c r="J202" s="3">
        <v>0.183</v>
      </c>
      <c r="K202" s="3" t="s">
        <v>383</v>
      </c>
      <c r="L202" s="3">
        <v>0.11700000000000001</v>
      </c>
      <c r="M202" s="3">
        <v>0.29599999999999999</v>
      </c>
      <c r="N202" s="3">
        <v>0.33300000000000002</v>
      </c>
      <c r="O202" s="3">
        <v>0.13800000000000001</v>
      </c>
      <c r="P202" s="3">
        <v>0.16400000000000001</v>
      </c>
      <c r="Q202" s="3" t="s">
        <v>383</v>
      </c>
      <c r="R202" s="3">
        <v>5.6000000000000001E-2</v>
      </c>
      <c r="S202" s="3">
        <v>0.221</v>
      </c>
      <c r="T202" s="3">
        <v>0.42099999999999999</v>
      </c>
      <c r="U202" s="3">
        <v>0.153</v>
      </c>
      <c r="V202" s="3">
        <v>0.16900000000000001</v>
      </c>
      <c r="W202" s="3">
        <v>1.0999999999999999E-2</v>
      </c>
      <c r="X202" s="3">
        <v>3.6999999999999998E-2</v>
      </c>
      <c r="Y202" s="3">
        <v>0.21199999999999999</v>
      </c>
      <c r="Z202" s="3">
        <v>0.41799999999999998</v>
      </c>
    </row>
    <row r="203" spans="1:26" x14ac:dyDescent="0.2">
      <c r="A203" s="32" t="s">
        <v>338</v>
      </c>
      <c r="B203" s="33" t="str">
        <f>VLOOKUP(A203,[1]Sheet1!N$5:O$415,2,0)</f>
        <v>Zobārstu prakse</v>
      </c>
      <c r="C203" s="3">
        <v>0.23499999999999999</v>
      </c>
      <c r="D203" s="3">
        <v>0.314</v>
      </c>
      <c r="E203" s="3">
        <v>0.01</v>
      </c>
      <c r="F203" s="3">
        <v>0.13700000000000001</v>
      </c>
      <c r="G203" s="3">
        <v>0.186</v>
      </c>
      <c r="H203" s="3">
        <v>0.11799999999999999</v>
      </c>
      <c r="I203" s="3">
        <v>7.2999999999999995E-2</v>
      </c>
      <c r="J203" s="3">
        <v>0.32300000000000001</v>
      </c>
      <c r="K203" s="3">
        <v>0.01</v>
      </c>
      <c r="L203" s="3">
        <v>0.25</v>
      </c>
      <c r="M203" s="3">
        <v>0.188</v>
      </c>
      <c r="N203" s="3">
        <v>0.156</v>
      </c>
      <c r="O203" s="3">
        <v>0.222</v>
      </c>
      <c r="P203" s="3">
        <v>0.21</v>
      </c>
      <c r="Q203" s="3" t="s">
        <v>383</v>
      </c>
      <c r="R203" s="3">
        <v>8.6999999999999994E-2</v>
      </c>
      <c r="S203" s="3">
        <v>0.111</v>
      </c>
      <c r="T203" s="3">
        <v>0.37</v>
      </c>
      <c r="U203" s="3">
        <v>0.16700000000000001</v>
      </c>
      <c r="V203" s="3">
        <v>0.2659999999999999</v>
      </c>
      <c r="W203" s="3">
        <v>1.7000000000000001E-2</v>
      </c>
      <c r="X203" s="3">
        <v>0.11700000000000001</v>
      </c>
      <c r="Y203" s="3">
        <v>0.1</v>
      </c>
      <c r="Z203" s="3">
        <v>0.33300000000000002</v>
      </c>
    </row>
    <row r="204" spans="1:26" x14ac:dyDescent="0.2">
      <c r="A204" s="32" t="s">
        <v>339</v>
      </c>
      <c r="B204" s="33" t="str">
        <f>VLOOKUP(A204,[1]Sheet1!N$5:O$415,2,0)</f>
        <v>Pārējā darbība veselības aizsardzības jomā</v>
      </c>
      <c r="C204" s="3">
        <v>0.23799999999999999</v>
      </c>
      <c r="D204" s="3">
        <v>0.32100000000000001</v>
      </c>
      <c r="E204" s="3">
        <v>5.0000000000000001E-3</v>
      </c>
      <c r="F204" s="3">
        <v>8.7000000000000105E-2</v>
      </c>
      <c r="G204" s="3">
        <v>0.17599999999999999</v>
      </c>
      <c r="H204" s="3">
        <v>0.17299999999999999</v>
      </c>
      <c r="I204" s="3">
        <v>0.189</v>
      </c>
      <c r="J204" s="3">
        <v>0.245</v>
      </c>
      <c r="K204" s="3">
        <v>1.4E-2</v>
      </c>
      <c r="L204" s="3">
        <v>8.5000000000000006E-2</v>
      </c>
      <c r="M204" s="3">
        <v>0.24</v>
      </c>
      <c r="N204" s="3">
        <v>0.2269999999999999</v>
      </c>
      <c r="O204" s="3">
        <v>0.188</v>
      </c>
      <c r="P204" s="3">
        <v>0.217</v>
      </c>
      <c r="Q204" s="3">
        <v>8.9999999999999993E-3</v>
      </c>
      <c r="R204" s="3">
        <v>0.10199999999999999</v>
      </c>
      <c r="S204" s="3">
        <v>0.22</v>
      </c>
      <c r="T204" s="3">
        <v>0.26400000000000001</v>
      </c>
      <c r="U204" s="3">
        <v>0.17799999999999999</v>
      </c>
      <c r="V204" s="3">
        <v>0.188</v>
      </c>
      <c r="W204" s="3">
        <v>1.4E-2</v>
      </c>
      <c r="X204" s="3">
        <v>7.4999999999999997E-2</v>
      </c>
      <c r="Y204" s="3">
        <v>0.25700000000000001</v>
      </c>
      <c r="Z204" s="3">
        <v>0.28799999999999998</v>
      </c>
    </row>
    <row r="205" spans="1:26" x14ac:dyDescent="0.2">
      <c r="A205" s="32" t="s">
        <v>340</v>
      </c>
      <c r="B205" s="33" t="str">
        <f>VLOOKUP(A205,[1]Sheet1!N$5:O$415,2,0)</f>
        <v>Veco ļaužu un invalīdu aprūpe</v>
      </c>
      <c r="C205" s="3">
        <v>0.25600000000000001</v>
      </c>
      <c r="D205" s="3">
        <v>0.59</v>
      </c>
      <c r="E205" s="3">
        <v>7.6999999999999999E-2</v>
      </c>
      <c r="F205" s="3">
        <v>7.6999999999999999E-2</v>
      </c>
      <c r="G205" s="3" t="s">
        <v>383</v>
      </c>
      <c r="H205" s="3" t="s">
        <v>383</v>
      </c>
      <c r="I205" s="3">
        <v>0.217</v>
      </c>
      <c r="J205" s="3">
        <v>0.65200000000000002</v>
      </c>
      <c r="K205" s="3">
        <v>5.8000000000000003E-2</v>
      </c>
      <c r="L205" s="3">
        <v>7.2999999999999995E-2</v>
      </c>
      <c r="M205" s="3" t="s">
        <v>383</v>
      </c>
      <c r="N205" s="3" t="s">
        <v>383</v>
      </c>
      <c r="O205" s="3">
        <v>0.25800000000000001</v>
      </c>
      <c r="P205" s="3">
        <v>0.5</v>
      </c>
      <c r="Q205" s="3">
        <v>4.4999999999999998E-2</v>
      </c>
      <c r="R205" s="3">
        <v>7.5999999999999998E-2</v>
      </c>
      <c r="S205" s="3">
        <v>0.106</v>
      </c>
      <c r="T205" s="3">
        <v>1.4999999999999999E-2</v>
      </c>
      <c r="U205" s="3">
        <v>0.14000000000000001</v>
      </c>
      <c r="V205" s="3">
        <v>0.49099999999999999</v>
      </c>
      <c r="W205" s="3">
        <v>5.2999999999999999E-2</v>
      </c>
      <c r="X205" s="3">
        <v>8.7999999999999995E-2</v>
      </c>
      <c r="Y205" s="3">
        <v>0.22800000000000001</v>
      </c>
      <c r="Z205" s="3" t="s">
        <v>383</v>
      </c>
    </row>
    <row r="206" spans="1:26" x14ac:dyDescent="0.2">
      <c r="A206" s="32" t="s">
        <v>341</v>
      </c>
      <c r="B206" s="33" t="str">
        <f>VLOOKUP(A206,[1]Sheet1!N$5:O$415,2,0)</f>
        <v>Veco ļaužu un invalīdu sociālā aprūpe bez izmitināšanas</v>
      </c>
      <c r="C206" s="3">
        <v>8.8999999999999996E-2</v>
      </c>
      <c r="D206" s="3">
        <v>0.64400000000000002</v>
      </c>
      <c r="E206" s="3">
        <v>2.1999999999999999E-2</v>
      </c>
      <c r="F206" s="3">
        <v>0.156</v>
      </c>
      <c r="G206" s="3">
        <v>8.8999999999999996E-2</v>
      </c>
      <c r="H206" s="3" t="s">
        <v>383</v>
      </c>
      <c r="I206" s="3">
        <v>4.3999999999999997E-2</v>
      </c>
      <c r="J206" s="3">
        <v>0.66700000000000004</v>
      </c>
      <c r="K206" s="3">
        <v>2.1999999999999999E-2</v>
      </c>
      <c r="L206" s="3">
        <v>0.111</v>
      </c>
      <c r="M206" s="3">
        <v>0.156</v>
      </c>
      <c r="N206" s="3" t="s">
        <v>383</v>
      </c>
      <c r="O206" s="3">
        <v>8.8999999999999996E-2</v>
      </c>
      <c r="P206" s="3">
        <v>0.71099999999999997</v>
      </c>
      <c r="Q206" s="3">
        <v>4.3999999999999997E-2</v>
      </c>
      <c r="R206" s="3">
        <v>4.4999999999999998E-2</v>
      </c>
      <c r="S206" s="3">
        <v>0.111</v>
      </c>
      <c r="T206" s="3" t="s">
        <v>383</v>
      </c>
      <c r="U206" s="3">
        <v>9.5000000000000001E-2</v>
      </c>
      <c r="V206" s="3">
        <v>0.61899999999999999</v>
      </c>
      <c r="W206" s="3" t="s">
        <v>383</v>
      </c>
      <c r="X206" s="3">
        <v>0.11899999999999999</v>
      </c>
      <c r="Y206" s="3">
        <v>0.16700000000000001</v>
      </c>
      <c r="Z206" s="3" t="s">
        <v>383</v>
      </c>
    </row>
    <row r="207" spans="1:26" x14ac:dyDescent="0.2">
      <c r="A207" s="32" t="s">
        <v>342</v>
      </c>
      <c r="B207" s="33" t="str">
        <f>VLOOKUP(A207,[1]Sheet1!N$5:O$415,2,0)</f>
        <v>Bērnu dienas aprūpes centru darbība</v>
      </c>
      <c r="C207" s="3">
        <v>0.186</v>
      </c>
      <c r="D207" s="3">
        <v>0.52900000000000003</v>
      </c>
      <c r="E207" s="3">
        <v>2.9999999999999891E-2</v>
      </c>
      <c r="F207" s="3">
        <v>0.13700000000000001</v>
      </c>
      <c r="G207" s="3">
        <v>0.11799999999999999</v>
      </c>
      <c r="H207" s="3" t="s">
        <v>383</v>
      </c>
      <c r="I207" s="3">
        <v>9.4E-2</v>
      </c>
      <c r="J207" s="3">
        <v>0.54100000000000015</v>
      </c>
      <c r="K207" s="3">
        <v>3.1E-2</v>
      </c>
      <c r="L207" s="3">
        <v>9.4E-2</v>
      </c>
      <c r="M207" s="3">
        <v>0.219</v>
      </c>
      <c r="N207" s="3">
        <v>2.1000000000000001E-2</v>
      </c>
      <c r="O207" s="3">
        <v>0.14000000000000001</v>
      </c>
      <c r="P207" s="3">
        <v>0.439</v>
      </c>
      <c r="Q207" s="3" t="s">
        <v>383</v>
      </c>
      <c r="R207" s="3">
        <v>0.184</v>
      </c>
      <c r="S207" s="3">
        <v>0.193</v>
      </c>
      <c r="T207" s="3">
        <v>4.3999999999999997E-2</v>
      </c>
      <c r="U207" s="3">
        <v>0.188</v>
      </c>
      <c r="V207" s="3">
        <v>0.48699999999999999</v>
      </c>
      <c r="W207" s="3">
        <v>4.2999999999999997E-2</v>
      </c>
      <c r="X207" s="3">
        <v>7.6999999999999999E-2</v>
      </c>
      <c r="Y207" s="3">
        <v>0.188</v>
      </c>
      <c r="Z207" s="3">
        <v>1.7000000000000001E-2</v>
      </c>
    </row>
    <row r="208" spans="1:26" x14ac:dyDescent="0.2">
      <c r="A208" s="32" t="s">
        <v>343</v>
      </c>
      <c r="B208" s="33" t="str">
        <f>VLOOKUP(A208,[1]Sheet1!N$5:O$415,2,0)</f>
        <v>Citur neklasificēti sociālās aprūpes pakalpojumi</v>
      </c>
      <c r="C208" s="3">
        <v>0.16200000000000001</v>
      </c>
      <c r="D208" s="3">
        <v>0.61299999999999999</v>
      </c>
      <c r="E208" s="3">
        <v>1.9E-2</v>
      </c>
      <c r="F208" s="3">
        <v>7.5999999999999998E-2</v>
      </c>
      <c r="G208" s="3">
        <v>8.8999999999999996E-2</v>
      </c>
      <c r="H208" s="3">
        <v>4.1000000000000002E-2</v>
      </c>
      <c r="I208" s="3">
        <v>0.11799999999999999</v>
      </c>
      <c r="J208" s="3">
        <v>0.56499999999999995</v>
      </c>
      <c r="K208" s="3">
        <v>3.0000000000000001E-3</v>
      </c>
      <c r="L208" s="3">
        <v>0.154</v>
      </c>
      <c r="M208" s="3">
        <v>9.8000000000000004E-2</v>
      </c>
      <c r="N208" s="3">
        <v>6.2E-2</v>
      </c>
      <c r="O208" s="3">
        <v>0.11899999999999999</v>
      </c>
      <c r="P208" s="3">
        <v>0.49</v>
      </c>
      <c r="Q208" s="3">
        <v>6.0000000000000001E-3</v>
      </c>
      <c r="R208" s="3">
        <v>0.13500000000000001</v>
      </c>
      <c r="S208" s="3">
        <v>0.154</v>
      </c>
      <c r="T208" s="3">
        <v>9.6000000000000002E-2</v>
      </c>
      <c r="U208" s="3">
        <v>0.12400000000000011</v>
      </c>
      <c r="V208" s="3">
        <v>0.48699999999999999</v>
      </c>
      <c r="W208" s="3" t="s">
        <v>383</v>
      </c>
      <c r="X208" s="3">
        <v>8.1000000000000003E-2</v>
      </c>
      <c r="Y208" s="3">
        <v>0.20499999999999999</v>
      </c>
      <c r="Z208" s="3">
        <v>0.10299999999999999</v>
      </c>
    </row>
    <row r="209" spans="1:26" x14ac:dyDescent="0.2">
      <c r="A209" s="32" t="s">
        <v>344</v>
      </c>
      <c r="B209" s="33" t="str">
        <f>VLOOKUP(A209,[1]Sheet1!N$5:O$415,2,0)</f>
        <v>Mākslinieku darbība</v>
      </c>
      <c r="C209" s="3">
        <v>0.60599999999999998</v>
      </c>
      <c r="D209" s="3">
        <v>0.23200000000000001</v>
      </c>
      <c r="E209" s="3">
        <v>8.0000000000000002E-3</v>
      </c>
      <c r="F209" s="3">
        <v>4.2000000000000003E-2</v>
      </c>
      <c r="G209" s="3">
        <v>7.8E-2</v>
      </c>
      <c r="H209" s="3">
        <v>3.4000000000000002E-2</v>
      </c>
      <c r="I209" s="3">
        <v>0.501</v>
      </c>
      <c r="J209" s="3">
        <v>0.219</v>
      </c>
      <c r="K209" s="3">
        <v>7.0000000000000001E-3</v>
      </c>
      <c r="L209" s="3">
        <v>4.9000000000000002E-2</v>
      </c>
      <c r="M209" s="3">
        <v>0.123</v>
      </c>
      <c r="N209" s="3">
        <v>0.10100000000000001</v>
      </c>
      <c r="O209" s="3">
        <v>0.36499999999999999</v>
      </c>
      <c r="P209" s="3">
        <v>0.22700000000000001</v>
      </c>
      <c r="Q209" s="3">
        <v>3.0000000000000001E-3</v>
      </c>
      <c r="R209" s="3">
        <v>4.9999999999999885E-2</v>
      </c>
      <c r="S209" s="3">
        <v>0.128</v>
      </c>
      <c r="T209" s="3">
        <v>0.22700000000000001</v>
      </c>
      <c r="U209" s="3">
        <v>0.39600000000000002</v>
      </c>
      <c r="V209" s="3">
        <v>0.20899999999999999</v>
      </c>
      <c r="W209" s="3">
        <v>3.0000000000000001E-3</v>
      </c>
      <c r="X209" s="3">
        <v>6.0999999999999999E-2</v>
      </c>
      <c r="Y209" s="3">
        <v>0.14099999999999999</v>
      </c>
      <c r="Z209" s="3">
        <v>0.19</v>
      </c>
    </row>
    <row r="210" spans="1:26" x14ac:dyDescent="0.2">
      <c r="A210" s="32" t="s">
        <v>345</v>
      </c>
      <c r="B210" s="33" t="str">
        <f>VLOOKUP(A210,[1]Sheet1!N$5:O$415,2,0)</f>
        <v>Mākslas palīgdarbības</v>
      </c>
      <c r="C210" s="3">
        <v>0.42099999999999999</v>
      </c>
      <c r="D210" s="3">
        <v>0.30599999999999999</v>
      </c>
      <c r="E210" s="3">
        <v>6.0000000000000001E-3</v>
      </c>
      <c r="F210" s="3">
        <v>7.9000000000000001E-2</v>
      </c>
      <c r="G210" s="3">
        <v>0.10299999999999999</v>
      </c>
      <c r="H210" s="3">
        <v>8.5000000000000006E-2</v>
      </c>
      <c r="I210" s="3">
        <v>0.39800000000000002</v>
      </c>
      <c r="J210" s="3">
        <v>0.2070000000000001</v>
      </c>
      <c r="K210" s="3">
        <v>6.0000000000000001E-3</v>
      </c>
      <c r="L210" s="3">
        <v>8.2000000000000003E-2</v>
      </c>
      <c r="M210" s="3">
        <v>0.14599999999999999</v>
      </c>
      <c r="N210" s="3">
        <v>0.161</v>
      </c>
      <c r="O210" s="3">
        <v>0.26700000000000002</v>
      </c>
      <c r="P210" s="3">
        <v>0.186</v>
      </c>
      <c r="Q210" s="3">
        <v>1.4999999999999999E-2</v>
      </c>
      <c r="R210" s="3">
        <v>5.3999999999999999E-2</v>
      </c>
      <c r="S210" s="3">
        <v>0.16200000000000001</v>
      </c>
      <c r="T210" s="3">
        <v>0.31599999999999989</v>
      </c>
      <c r="U210" s="3">
        <v>0.253</v>
      </c>
      <c r="V210" s="3">
        <v>0.20300000000000001</v>
      </c>
      <c r="W210" s="3">
        <v>7.0000000000000001E-3</v>
      </c>
      <c r="X210" s="3">
        <v>6.3E-2</v>
      </c>
      <c r="Y210" s="3">
        <v>0.16700000000000001</v>
      </c>
      <c r="Z210" s="3">
        <v>0.307</v>
      </c>
    </row>
    <row r="211" spans="1:26" x14ac:dyDescent="0.2">
      <c r="A211" s="32" t="s">
        <v>346</v>
      </c>
      <c r="B211" s="33" t="str">
        <f>VLOOKUP(A211,[1]Sheet1!N$5:O$415,2,0)</f>
        <v>Mākslinieciskā jaunrade</v>
      </c>
      <c r="C211" s="3">
        <v>0.38800000000000001</v>
      </c>
      <c r="D211" s="3">
        <v>0.32</v>
      </c>
      <c r="E211" s="3">
        <v>4.0000000000001102E-3</v>
      </c>
      <c r="F211" s="3">
        <v>9.7000000000000003E-2</v>
      </c>
      <c r="G211" s="3">
        <v>0.13500000000000001</v>
      </c>
      <c r="H211" s="3">
        <v>5.6000000000000001E-2</v>
      </c>
      <c r="I211" s="3">
        <v>0.312</v>
      </c>
      <c r="J211" s="3">
        <v>0.32700000000000001</v>
      </c>
      <c r="K211" s="3">
        <v>6.0000000000000001E-3</v>
      </c>
      <c r="L211" s="3">
        <v>9.7000000000000003E-2</v>
      </c>
      <c r="M211" s="3">
        <v>0.158</v>
      </c>
      <c r="N211" s="3">
        <v>0.1</v>
      </c>
      <c r="O211" s="3">
        <v>0.26500000000000001</v>
      </c>
      <c r="P211" s="3">
        <v>0.24399999999999999</v>
      </c>
      <c r="Q211" s="3">
        <v>1.9E-2</v>
      </c>
      <c r="R211" s="3">
        <v>0.111</v>
      </c>
      <c r="S211" s="3">
        <v>0.20100000000000001</v>
      </c>
      <c r="T211" s="3">
        <v>0.16</v>
      </c>
      <c r="U211" s="3">
        <v>0.23400000000000001</v>
      </c>
      <c r="V211" s="3">
        <v>0.24199999999999999</v>
      </c>
      <c r="W211" s="3">
        <v>5.0000000000000001E-3</v>
      </c>
      <c r="X211" s="3">
        <v>0.112</v>
      </c>
      <c r="Y211" s="3">
        <v>0.192</v>
      </c>
      <c r="Z211" s="3">
        <v>0.215</v>
      </c>
    </row>
    <row r="212" spans="1:26" x14ac:dyDescent="0.2">
      <c r="A212" s="32" t="s">
        <v>347</v>
      </c>
      <c r="B212" s="33" t="str">
        <f>VLOOKUP(A212,[1]Sheet1!N$5:O$415,2,0)</f>
        <v>Sporta objektu darbība</v>
      </c>
      <c r="C212" s="3">
        <v>0.747</v>
      </c>
      <c r="D212" s="3">
        <v>0.08</v>
      </c>
      <c r="E212" s="3">
        <v>7.0000000000000001E-3</v>
      </c>
      <c r="F212" s="3">
        <v>0.04</v>
      </c>
      <c r="G212" s="3">
        <v>0.06</v>
      </c>
      <c r="H212" s="3">
        <v>6.6000000000000114E-2</v>
      </c>
      <c r="I212" s="3">
        <v>0.72899999999999998</v>
      </c>
      <c r="J212" s="3">
        <v>7.8E-2</v>
      </c>
      <c r="K212" s="3">
        <v>8.0000000000000002E-3</v>
      </c>
      <c r="L212" s="3">
        <v>8.5000000000000006E-2</v>
      </c>
      <c r="M212" s="3">
        <v>5.3999999999999999E-2</v>
      </c>
      <c r="N212" s="3">
        <v>4.600000000000011E-2</v>
      </c>
      <c r="O212" s="3">
        <v>0.51300000000000001</v>
      </c>
      <c r="P212" s="3">
        <v>0.1740000000000001</v>
      </c>
      <c r="Q212" s="3" t="s">
        <v>383</v>
      </c>
      <c r="R212" s="3">
        <v>0.107</v>
      </c>
      <c r="S212" s="3">
        <v>9.2999999999999999E-2</v>
      </c>
      <c r="T212" s="3">
        <v>0.113</v>
      </c>
      <c r="U212" s="3">
        <v>0.34200000000000014</v>
      </c>
      <c r="V212" s="3">
        <v>0.26</v>
      </c>
      <c r="W212" s="3" t="s">
        <v>383</v>
      </c>
      <c r="X212" s="3">
        <v>8.1000000000000003E-2</v>
      </c>
      <c r="Y212" s="3">
        <v>8.8999999999999996E-2</v>
      </c>
      <c r="Z212" s="3">
        <v>0.22800000000000001</v>
      </c>
    </row>
    <row r="213" spans="1:26" x14ac:dyDescent="0.2">
      <c r="A213" s="32" t="s">
        <v>348</v>
      </c>
      <c r="B213" s="33" t="str">
        <f>VLOOKUP(A213,[1]Sheet1!N$5:O$415,2,0)</f>
        <v>Sporta klubu darbība</v>
      </c>
      <c r="C213" s="3">
        <v>0.56699999999999995</v>
      </c>
      <c r="D213" s="3">
        <v>0.222</v>
      </c>
      <c r="E213" s="3">
        <v>5.6000000000000001E-2</v>
      </c>
      <c r="F213" s="3">
        <v>8.8999999999999996E-2</v>
      </c>
      <c r="G213" s="3">
        <v>5.5000000000000111E-2</v>
      </c>
      <c r="H213" s="3">
        <v>1.0999999999999999E-2</v>
      </c>
      <c r="I213" s="3">
        <v>0.34699999999999998</v>
      </c>
      <c r="J213" s="3">
        <v>0.30600000000000011</v>
      </c>
      <c r="K213" s="3">
        <v>0.04</v>
      </c>
      <c r="L213" s="3">
        <v>0.14699999999999999</v>
      </c>
      <c r="M213" s="3">
        <v>0.08</v>
      </c>
      <c r="N213" s="3">
        <v>0.08</v>
      </c>
      <c r="O213" s="3">
        <v>0.318</v>
      </c>
      <c r="P213" s="3">
        <v>0.19700000000000001</v>
      </c>
      <c r="Q213" s="3">
        <v>0.03</v>
      </c>
      <c r="R213" s="3">
        <v>0.182</v>
      </c>
      <c r="S213" s="3">
        <v>0.121</v>
      </c>
      <c r="T213" s="3">
        <v>0.152</v>
      </c>
      <c r="U213" s="3">
        <v>0.30399999999999999</v>
      </c>
      <c r="V213" s="3">
        <v>0.31900000000000001</v>
      </c>
      <c r="W213" s="3">
        <v>1.5000000000000001E-2</v>
      </c>
      <c r="X213" s="3">
        <v>0.13</v>
      </c>
      <c r="Y213" s="3">
        <v>0.11600000000000001</v>
      </c>
      <c r="Z213" s="3">
        <v>0.11600000000000001</v>
      </c>
    </row>
    <row r="214" spans="1:26" x14ac:dyDescent="0.2">
      <c r="A214" s="32" t="s">
        <v>349</v>
      </c>
      <c r="B214" s="33" t="str">
        <f>VLOOKUP(A214,[1]Sheet1!N$5:O$415,2,0)</f>
        <v>Fitnesa centru darbība</v>
      </c>
      <c r="C214" s="3">
        <v>0.70199999999999996</v>
      </c>
      <c r="D214" s="3">
        <v>0.11899999999999999</v>
      </c>
      <c r="E214" s="3" t="s">
        <v>383</v>
      </c>
      <c r="F214" s="3">
        <v>4.8000000000000001E-2</v>
      </c>
      <c r="G214" s="3">
        <v>0.11899999999999999</v>
      </c>
      <c r="H214" s="3">
        <v>1.2E-2</v>
      </c>
      <c r="I214" s="3">
        <v>0.66700000000000004</v>
      </c>
      <c r="J214" s="3">
        <v>0.187</v>
      </c>
      <c r="K214" s="3" t="s">
        <v>383</v>
      </c>
      <c r="L214" s="3">
        <v>5.2999999999999999E-2</v>
      </c>
      <c r="M214" s="3">
        <v>0.08</v>
      </c>
      <c r="N214" s="3">
        <v>1.2999999999999999E-2</v>
      </c>
      <c r="O214" s="3">
        <v>0.34599999999999997</v>
      </c>
      <c r="P214" s="3">
        <v>0.24399999999999999</v>
      </c>
      <c r="Q214" s="3">
        <v>1.2999999999999999E-2</v>
      </c>
      <c r="R214" s="3">
        <v>0.14099999999999999</v>
      </c>
      <c r="S214" s="3">
        <v>0.154</v>
      </c>
      <c r="T214" s="3">
        <v>0.10199999999999988</v>
      </c>
      <c r="U214" s="3">
        <v>0.23200000000000001</v>
      </c>
      <c r="V214" s="3">
        <v>0.39100000000000001</v>
      </c>
      <c r="W214" s="3">
        <v>5.8000000000000003E-2</v>
      </c>
      <c r="X214" s="3">
        <v>2.9000000000000001E-2</v>
      </c>
      <c r="Y214" s="3">
        <v>0.188</v>
      </c>
      <c r="Z214" s="3">
        <v>0.1019999999999999</v>
      </c>
    </row>
    <row r="215" spans="1:26" x14ac:dyDescent="0.2">
      <c r="A215" s="32" t="s">
        <v>350</v>
      </c>
      <c r="B215" s="33" t="str">
        <f>VLOOKUP(A215,[1]Sheet1!N$5:O$415,2,0)</f>
        <v>Citas sporta nodarbības</v>
      </c>
      <c r="C215" s="3">
        <v>0.499</v>
      </c>
      <c r="D215" s="3">
        <v>0.249</v>
      </c>
      <c r="E215" s="3">
        <v>1.5999999999999889E-2</v>
      </c>
      <c r="F215" s="3">
        <v>5.6000000000000001E-2</v>
      </c>
      <c r="G215" s="3">
        <v>0.128</v>
      </c>
      <c r="H215" s="3">
        <v>5.1999999999999998E-2</v>
      </c>
      <c r="I215" s="3">
        <v>0.46500000000000002</v>
      </c>
      <c r="J215" s="3">
        <v>0.245</v>
      </c>
      <c r="K215" s="3">
        <v>1.0999999999999999E-2</v>
      </c>
      <c r="L215" s="3">
        <v>7.0000000000000007E-2</v>
      </c>
      <c r="M215" s="3">
        <v>0.128</v>
      </c>
      <c r="N215" s="3">
        <v>8.1000000000000003E-2</v>
      </c>
      <c r="O215" s="3">
        <v>0.35099999999999998</v>
      </c>
      <c r="P215" s="3">
        <v>0.24299999999999999</v>
      </c>
      <c r="Q215" s="3">
        <v>1.4999999999999999E-2</v>
      </c>
      <c r="R215" s="3">
        <v>0.08</v>
      </c>
      <c r="S215" s="3">
        <v>0.17299999999999999</v>
      </c>
      <c r="T215" s="3">
        <v>0.13800000000000001</v>
      </c>
      <c r="U215" s="3">
        <v>0.27700000000000002</v>
      </c>
      <c r="V215" s="3">
        <v>0.30199999999999999</v>
      </c>
      <c r="W215" s="3">
        <v>1.6000000000000111E-2</v>
      </c>
      <c r="X215" s="3">
        <v>8.7999999999999995E-2</v>
      </c>
      <c r="Y215" s="3">
        <v>0.156</v>
      </c>
      <c r="Z215" s="3">
        <v>0.161</v>
      </c>
    </row>
    <row r="216" spans="1:26" x14ac:dyDescent="0.2">
      <c r="A216" s="32" t="s">
        <v>351</v>
      </c>
      <c r="B216" s="33" t="str">
        <f>VLOOKUP(A216,[1]Sheet1!N$5:O$415,2,0)</f>
        <v>Atrakciju un atpūtas parku darbība</v>
      </c>
      <c r="C216" s="3">
        <v>0.42899999999999999</v>
      </c>
      <c r="D216" s="3">
        <v>0.38100000000000001</v>
      </c>
      <c r="E216" s="3" t="s">
        <v>383</v>
      </c>
      <c r="F216" s="3">
        <v>7.0999999999999994E-2</v>
      </c>
      <c r="G216" s="3">
        <v>9.5000000000000001E-2</v>
      </c>
      <c r="H216" s="3">
        <v>2.4E-2</v>
      </c>
      <c r="I216" s="3">
        <v>0.33300000000000002</v>
      </c>
      <c r="J216" s="3">
        <v>0.25</v>
      </c>
      <c r="K216" s="3" t="s">
        <v>383</v>
      </c>
      <c r="L216" s="3">
        <v>8.3000000000000004E-2</v>
      </c>
      <c r="M216" s="3">
        <v>0.13900000000000001</v>
      </c>
      <c r="N216" s="3">
        <v>0.19500000000000012</v>
      </c>
      <c r="O216" s="3">
        <v>0.26000000000000012</v>
      </c>
      <c r="P216" s="3">
        <v>0.222</v>
      </c>
      <c r="Q216" s="3">
        <v>0.111</v>
      </c>
      <c r="R216" s="3" t="s">
        <v>383</v>
      </c>
      <c r="S216" s="3">
        <v>0.222</v>
      </c>
      <c r="T216" s="3">
        <v>0.185</v>
      </c>
      <c r="U216" s="3"/>
      <c r="V216" s="3"/>
      <c r="W216" s="3"/>
      <c r="X216" s="3"/>
      <c r="Y216" s="3"/>
      <c r="Z216" s="3"/>
    </row>
    <row r="217" spans="1:26" x14ac:dyDescent="0.2">
      <c r="A217" s="32" t="s">
        <v>352</v>
      </c>
      <c r="B217" s="33" t="str">
        <f>VLOOKUP(A217,[1]Sheet1!N$5:O$415,2,0)</f>
        <v>Cita izklaides un atpūtas darbība</v>
      </c>
      <c r="C217" s="3">
        <v>0.60499999999999998</v>
      </c>
      <c r="D217" s="3">
        <v>0.23300000000000001</v>
      </c>
      <c r="E217" s="3">
        <v>8.9999999999999993E-3</v>
      </c>
      <c r="F217" s="3">
        <v>3.5999999999999997E-2</v>
      </c>
      <c r="G217" s="3">
        <v>9.4E-2</v>
      </c>
      <c r="H217" s="3">
        <v>2.3E-2</v>
      </c>
      <c r="I217" s="3">
        <v>0.54700000000000015</v>
      </c>
      <c r="J217" s="3">
        <v>0.216</v>
      </c>
      <c r="K217" s="3">
        <v>0.01</v>
      </c>
      <c r="L217" s="3">
        <v>5.8999999999999997E-2</v>
      </c>
      <c r="M217" s="3">
        <v>0.105</v>
      </c>
      <c r="N217" s="3">
        <v>6.3E-2</v>
      </c>
      <c r="O217" s="3">
        <v>0.37</v>
      </c>
      <c r="P217" s="3">
        <v>0.2329999999999999</v>
      </c>
      <c r="Q217" s="3">
        <v>8.9999999999999993E-3</v>
      </c>
      <c r="R217" s="3">
        <v>5.5E-2</v>
      </c>
      <c r="S217" s="3">
        <v>0.151</v>
      </c>
      <c r="T217" s="3">
        <v>0.182</v>
      </c>
      <c r="U217" s="3">
        <v>0.38600000000000001</v>
      </c>
      <c r="V217" s="3">
        <v>0.23100000000000001</v>
      </c>
      <c r="W217" s="3">
        <v>1.2999999999999999E-2</v>
      </c>
      <c r="X217" s="3">
        <v>6.3E-2</v>
      </c>
      <c r="Y217" s="3">
        <v>0.159</v>
      </c>
      <c r="Z217" s="3">
        <v>0.14799999999999999</v>
      </c>
    </row>
    <row r="218" spans="1:26" x14ac:dyDescent="0.2">
      <c r="A218" s="32" t="s">
        <v>353</v>
      </c>
      <c r="B218" s="33" t="str">
        <f>VLOOKUP(A218,[1]Sheet1!N$5:O$415,2,0)</f>
        <v>Profesionālu organizāciju darbība</v>
      </c>
      <c r="C218" s="3">
        <v>0.52400000000000002</v>
      </c>
      <c r="D218" s="3">
        <v>0.28599999999999998</v>
      </c>
      <c r="E218" s="3" t="s">
        <v>383</v>
      </c>
      <c r="F218" s="3" t="s">
        <v>383</v>
      </c>
      <c r="G218" s="3">
        <v>0.19</v>
      </c>
      <c r="H218" s="3" t="s">
        <v>383</v>
      </c>
      <c r="I218" s="3">
        <v>0.42899999999999999</v>
      </c>
      <c r="J218" s="3">
        <v>0.19</v>
      </c>
      <c r="K218" s="3" t="s">
        <v>383</v>
      </c>
      <c r="L218" s="3" t="s">
        <v>383</v>
      </c>
      <c r="M218" s="3">
        <v>0.33300000000000002</v>
      </c>
      <c r="N218" s="3">
        <v>4.8000000000000001E-2</v>
      </c>
      <c r="O218" s="3"/>
      <c r="P218" s="3"/>
      <c r="Q218" s="3"/>
      <c r="R218" s="3"/>
      <c r="S218" s="3"/>
      <c r="T218" s="3"/>
      <c r="U218" s="3"/>
      <c r="V218" s="3"/>
      <c r="W218" s="3"/>
      <c r="X218" s="3"/>
      <c r="Y218" s="3"/>
      <c r="Z218" s="3"/>
    </row>
    <row r="219" spans="1:26" x14ac:dyDescent="0.2">
      <c r="A219" s="32" t="s">
        <v>354</v>
      </c>
      <c r="B219" s="33" t="str">
        <f>VLOOKUP(A219,[1]Sheet1!N$5:O$415,2,0)</f>
        <v>Citur neklasificētu organizāciju darbība</v>
      </c>
      <c r="C219" s="3">
        <v>0.35699999999999998</v>
      </c>
      <c r="D219" s="3">
        <v>0.45200000000000001</v>
      </c>
      <c r="E219" s="3">
        <v>2.4E-2</v>
      </c>
      <c r="F219" s="3">
        <v>2.4E-2</v>
      </c>
      <c r="G219" s="3">
        <v>0.11899999999999999</v>
      </c>
      <c r="H219" s="3">
        <v>2.4E-2</v>
      </c>
      <c r="I219" s="3">
        <v>0.39400000000000002</v>
      </c>
      <c r="J219" s="3">
        <v>0.33300000000000002</v>
      </c>
      <c r="K219" s="3" t="s">
        <v>383</v>
      </c>
      <c r="L219" s="3">
        <v>0.152</v>
      </c>
      <c r="M219" s="3">
        <v>9.0999999999999998E-2</v>
      </c>
      <c r="N219" s="3">
        <v>0.03</v>
      </c>
      <c r="O219" s="3">
        <v>0.55499999999999994</v>
      </c>
      <c r="P219" s="3">
        <v>0.25</v>
      </c>
      <c r="Q219" s="3" t="s">
        <v>383</v>
      </c>
      <c r="R219" s="3">
        <v>5.6000000000000001E-2</v>
      </c>
      <c r="S219" s="3">
        <v>8.3000000000000004E-2</v>
      </c>
      <c r="T219" s="3">
        <v>5.6000000000000001E-2</v>
      </c>
      <c r="U219" s="3">
        <v>0.5</v>
      </c>
      <c r="V219" s="3">
        <v>0.23300000000000001</v>
      </c>
      <c r="W219" s="3">
        <v>6.7000000000000004E-2</v>
      </c>
      <c r="X219" s="3">
        <v>6.7000000000000004E-2</v>
      </c>
      <c r="Y219" s="3">
        <v>3.3000000000000002E-2</v>
      </c>
      <c r="Z219" s="3">
        <v>0.1</v>
      </c>
    </row>
    <row r="220" spans="1:26" x14ac:dyDescent="0.2">
      <c r="A220" s="32" t="s">
        <v>355</v>
      </c>
      <c r="B220" s="33" t="str">
        <f>VLOOKUP(A220,[1]Sheet1!N$5:O$415,2,0)</f>
        <v>Datoru un perifēro iekārtu remonts</v>
      </c>
      <c r="C220" s="3">
        <v>0.24</v>
      </c>
      <c r="D220" s="3">
        <v>0.35799999999999998</v>
      </c>
      <c r="E220" s="3">
        <v>1.4999999999999999E-2</v>
      </c>
      <c r="F220" s="3">
        <v>0.157</v>
      </c>
      <c r="G220" s="3">
        <v>0.17599999999999999</v>
      </c>
      <c r="H220" s="3">
        <v>5.3999999999999999E-2</v>
      </c>
      <c r="I220" s="3">
        <v>0.22</v>
      </c>
      <c r="J220" s="3">
        <v>0.33900000000000002</v>
      </c>
      <c r="K220" s="3">
        <v>5.0000000000000001E-3</v>
      </c>
      <c r="L220" s="3">
        <v>0.16700000000000001</v>
      </c>
      <c r="M220" s="3">
        <v>0.19400000000000001</v>
      </c>
      <c r="N220" s="3">
        <v>7.4999999999999997E-2</v>
      </c>
      <c r="O220" s="3">
        <v>0.20899999999999999</v>
      </c>
      <c r="P220" s="3">
        <v>0.19600000000000001</v>
      </c>
      <c r="Q220" s="3" t="s">
        <v>383</v>
      </c>
      <c r="R220" s="3">
        <v>0.11799999999999999</v>
      </c>
      <c r="S220" s="3">
        <v>0.28100000000000003</v>
      </c>
      <c r="T220" s="3">
        <v>0.19600000000000001</v>
      </c>
      <c r="U220" s="3">
        <v>0.214</v>
      </c>
      <c r="V220" s="3">
        <v>0.23</v>
      </c>
      <c r="W220" s="3">
        <v>2.4E-2</v>
      </c>
      <c r="X220" s="3">
        <v>0.17499999999999999</v>
      </c>
      <c r="Y220" s="3">
        <v>0.20599999999999999</v>
      </c>
      <c r="Z220" s="3">
        <v>0.151</v>
      </c>
    </row>
    <row r="221" spans="1:26" x14ac:dyDescent="0.2">
      <c r="A221" s="32" t="s">
        <v>356</v>
      </c>
      <c r="B221" s="33" t="str">
        <f>VLOOKUP(A221,[1]Sheet1!N$5:O$415,2,0)</f>
        <v>Sakaru iekārtu remonts</v>
      </c>
      <c r="C221" s="3">
        <v>0.17399999999999988</v>
      </c>
      <c r="D221" s="3">
        <v>0.54</v>
      </c>
      <c r="E221" s="3" t="s">
        <v>383</v>
      </c>
      <c r="F221" s="3">
        <v>0.222</v>
      </c>
      <c r="G221" s="3">
        <v>4.8000000000000001E-2</v>
      </c>
      <c r="H221" s="3">
        <v>1.6E-2</v>
      </c>
      <c r="I221" s="3">
        <v>0.222</v>
      </c>
      <c r="J221" s="3">
        <v>0.50800000000000001</v>
      </c>
      <c r="K221" s="3" t="s">
        <v>383</v>
      </c>
      <c r="L221" s="3">
        <v>0.14299999999999999</v>
      </c>
      <c r="M221" s="3">
        <v>9.5000000000000001E-2</v>
      </c>
      <c r="N221" s="3">
        <v>3.2000000000000001E-2</v>
      </c>
      <c r="O221" s="3">
        <v>0.31600000000000011</v>
      </c>
      <c r="P221" s="3">
        <v>0.217</v>
      </c>
      <c r="Q221" s="3" t="s">
        <v>383</v>
      </c>
      <c r="R221" s="3">
        <v>6.7000000000000004E-2</v>
      </c>
      <c r="S221" s="3">
        <v>0.25</v>
      </c>
      <c r="T221" s="3">
        <v>0.15</v>
      </c>
      <c r="U221" s="3">
        <v>0.311</v>
      </c>
      <c r="V221" s="3">
        <v>0.17799999999999999</v>
      </c>
      <c r="W221" s="3">
        <v>2.1999999999999999E-2</v>
      </c>
      <c r="X221" s="3">
        <v>0.111</v>
      </c>
      <c r="Y221" s="3">
        <v>0.311</v>
      </c>
      <c r="Z221" s="3">
        <v>6.7000000000000004E-2</v>
      </c>
    </row>
    <row r="222" spans="1:26" x14ac:dyDescent="0.2">
      <c r="A222" s="32" t="s">
        <v>357</v>
      </c>
      <c r="B222" s="33" t="str">
        <f>VLOOKUP(A222,[1]Sheet1!N$5:O$415,2,0)</f>
        <v>Sadzīves elektronisko iekārtu remonts</v>
      </c>
      <c r="C222" s="3">
        <v>0.25900000000000001</v>
      </c>
      <c r="D222" s="3">
        <v>0.44400000000000001</v>
      </c>
      <c r="E222" s="3" t="s">
        <v>383</v>
      </c>
      <c r="F222" s="3">
        <v>9.9000000000000005E-2</v>
      </c>
      <c r="G222" s="3">
        <v>0.13600000000000001</v>
      </c>
      <c r="H222" s="3">
        <v>6.2E-2</v>
      </c>
      <c r="I222" s="3">
        <v>0.25</v>
      </c>
      <c r="J222" s="3">
        <v>0.40500000000000003</v>
      </c>
      <c r="K222" s="3" t="s">
        <v>383</v>
      </c>
      <c r="L222" s="3">
        <v>0.17899999999999999</v>
      </c>
      <c r="M222" s="3">
        <v>7.0999999999999994E-2</v>
      </c>
      <c r="N222" s="3">
        <v>9.5000000000000001E-2</v>
      </c>
      <c r="O222" s="3">
        <v>0.23</v>
      </c>
      <c r="P222" s="3">
        <v>0.42499999999999999</v>
      </c>
      <c r="Q222" s="3" t="s">
        <v>383</v>
      </c>
      <c r="R222" s="3">
        <v>5.7999999999999892E-2</v>
      </c>
      <c r="S222" s="3">
        <v>0.14899999999999999</v>
      </c>
      <c r="T222" s="3">
        <v>0.13800000000000001</v>
      </c>
      <c r="U222" s="3">
        <v>0.25900000000000001</v>
      </c>
      <c r="V222" s="3">
        <v>0.44500000000000001</v>
      </c>
      <c r="W222" s="3" t="s">
        <v>383</v>
      </c>
      <c r="X222" s="3">
        <v>8.5999999999999993E-2</v>
      </c>
      <c r="Y222" s="3">
        <v>0.111</v>
      </c>
      <c r="Z222" s="3">
        <v>9.9000000000000005E-2</v>
      </c>
    </row>
    <row r="223" spans="1:26" x14ac:dyDescent="0.2">
      <c r="A223" s="32" t="s">
        <v>358</v>
      </c>
      <c r="B223" s="33" t="str">
        <f>VLOOKUP(A223,[1]Sheet1!N$5:O$415,2,0)</f>
        <v>Mājsaimniecības piederumu, mājas un dārzu iekārtu remonts</v>
      </c>
      <c r="C223" s="3"/>
      <c r="D223" s="3"/>
      <c r="E223" s="3"/>
      <c r="F223" s="3"/>
      <c r="G223" s="3"/>
      <c r="H223" s="3"/>
      <c r="I223" s="3">
        <v>0.4</v>
      </c>
      <c r="J223" s="3">
        <v>0.36699999999999999</v>
      </c>
      <c r="K223" s="3" t="s">
        <v>383</v>
      </c>
      <c r="L223" s="3">
        <v>0.13300000000000001</v>
      </c>
      <c r="M223" s="3" t="s">
        <v>383</v>
      </c>
      <c r="N223" s="3">
        <v>0.1</v>
      </c>
      <c r="O223" s="3"/>
      <c r="P223" s="3"/>
      <c r="Q223" s="3"/>
      <c r="R223" s="3"/>
      <c r="S223" s="3"/>
      <c r="T223" s="3"/>
      <c r="U223" s="3"/>
      <c r="V223" s="3"/>
      <c r="W223" s="3"/>
      <c r="X223" s="3"/>
      <c r="Y223" s="3"/>
      <c r="Z223" s="3"/>
    </row>
    <row r="224" spans="1:26" x14ac:dyDescent="0.2">
      <c r="A224" s="32" t="s">
        <v>359</v>
      </c>
      <c r="B224" s="33" t="str">
        <f>VLOOKUP(A224,[1]Sheet1!N$5:O$415,2,0)</f>
        <v>Apavu un ādas izstrādājumu remonts</v>
      </c>
      <c r="C224" s="3">
        <v>0.17199999999999999</v>
      </c>
      <c r="D224" s="3">
        <v>0.69</v>
      </c>
      <c r="E224" s="3">
        <v>3.4000000000000002E-2</v>
      </c>
      <c r="F224" s="3">
        <v>9.1999999999999998E-2</v>
      </c>
      <c r="G224" s="3">
        <v>1.2000000000000111E-2</v>
      </c>
      <c r="H224" s="3" t="s">
        <v>383</v>
      </c>
      <c r="I224" s="3">
        <v>0.14899999999999999</v>
      </c>
      <c r="J224" s="3">
        <v>0.70099999999999996</v>
      </c>
      <c r="K224" s="3">
        <v>3.5000000000000003E-2</v>
      </c>
      <c r="L224" s="3">
        <v>0.115</v>
      </c>
      <c r="M224" s="3" t="s">
        <v>383</v>
      </c>
      <c r="N224" s="3" t="s">
        <v>383</v>
      </c>
      <c r="O224" s="3">
        <v>0.26100000000000001</v>
      </c>
      <c r="P224" s="3">
        <v>0.60899999999999999</v>
      </c>
      <c r="Q224" s="3" t="s">
        <v>383</v>
      </c>
      <c r="R224" s="3">
        <v>5.8000000000000003E-2</v>
      </c>
      <c r="S224" s="3">
        <v>2.9000000000000001E-2</v>
      </c>
      <c r="T224" s="3">
        <v>4.2999999999999997E-2</v>
      </c>
      <c r="U224" s="3">
        <v>0.16700000000000001</v>
      </c>
      <c r="V224" s="3">
        <v>0.74199999999999999</v>
      </c>
      <c r="W224" s="3" t="s">
        <v>383</v>
      </c>
      <c r="X224" s="3">
        <v>4.4999999999999998E-2</v>
      </c>
      <c r="Y224" s="3" t="s">
        <v>383</v>
      </c>
      <c r="Z224" s="3">
        <v>4.5999999999999888E-2</v>
      </c>
    </row>
    <row r="225" spans="1:28" x14ac:dyDescent="0.2">
      <c r="A225" s="32" t="s">
        <v>360</v>
      </c>
      <c r="B225" s="33" t="str">
        <f>VLOOKUP(A225,[1]Sheet1!N$5:O$415,2,0)</f>
        <v>Mēbeļu un dzīvokļu iekārtu remonts</v>
      </c>
      <c r="C225" s="3">
        <v>0.4</v>
      </c>
      <c r="D225" s="3">
        <v>0.28000000000000003</v>
      </c>
      <c r="E225" s="3" t="s">
        <v>383</v>
      </c>
      <c r="F225" s="3">
        <v>0.14699999999999999</v>
      </c>
      <c r="G225" s="3">
        <v>0.13300000000000001</v>
      </c>
      <c r="H225" s="3">
        <v>0.04</v>
      </c>
      <c r="I225" s="3">
        <v>0.39500000000000002</v>
      </c>
      <c r="J225" s="3">
        <v>0.38300000000000001</v>
      </c>
      <c r="K225" s="3" t="s">
        <v>383</v>
      </c>
      <c r="L225" s="3">
        <v>0.123</v>
      </c>
      <c r="M225" s="3">
        <v>6.2E-2</v>
      </c>
      <c r="N225" s="3">
        <v>3.6999999999999998E-2</v>
      </c>
      <c r="O225" s="3">
        <v>0.48599999999999999</v>
      </c>
      <c r="P225" s="3">
        <v>0.20799999999999999</v>
      </c>
      <c r="Q225" s="3" t="s">
        <v>383</v>
      </c>
      <c r="R225" s="3">
        <v>2.8000000000000001E-2</v>
      </c>
      <c r="S225" s="3">
        <v>0.111</v>
      </c>
      <c r="T225" s="3">
        <v>0.16700000000000001</v>
      </c>
      <c r="U225" s="3">
        <v>0.56100000000000005</v>
      </c>
      <c r="V225" s="3">
        <v>0.123</v>
      </c>
      <c r="W225" s="3" t="s">
        <v>383</v>
      </c>
      <c r="X225" s="3">
        <v>1.7999999999999999E-2</v>
      </c>
      <c r="Y225" s="3">
        <v>8.7999999999999995E-2</v>
      </c>
      <c r="Z225" s="3">
        <v>0.20999999999999988</v>
      </c>
    </row>
    <row r="226" spans="1:28" x14ac:dyDescent="0.2">
      <c r="A226" s="32" t="s">
        <v>361</v>
      </c>
      <c r="B226" s="33" t="str">
        <f>VLOOKUP(A226,[1]Sheet1!N$5:O$415,2,0)</f>
        <v>Pulksteņu un juvelierizstrādājumu remonts</v>
      </c>
      <c r="C226" s="3">
        <v>0.14299999999999999</v>
      </c>
      <c r="D226" s="3">
        <v>0.57099999999999995</v>
      </c>
      <c r="E226" s="3" t="s">
        <v>383</v>
      </c>
      <c r="F226" s="3">
        <v>0.23799999999999999</v>
      </c>
      <c r="G226" s="3">
        <v>4.8000000000000001E-2</v>
      </c>
      <c r="H226" s="3" t="s">
        <v>383</v>
      </c>
      <c r="I226" s="3" t="s">
        <v>383</v>
      </c>
      <c r="J226" s="3">
        <v>0.61099999999999999</v>
      </c>
      <c r="K226" s="3" t="s">
        <v>383</v>
      </c>
      <c r="L226" s="3">
        <v>0.222</v>
      </c>
      <c r="M226" s="3">
        <v>0.16700000000000001</v>
      </c>
      <c r="N226" s="3" t="s">
        <v>383</v>
      </c>
      <c r="O226" s="3"/>
      <c r="P226" s="3"/>
      <c r="Q226" s="3"/>
      <c r="R226" s="3"/>
      <c r="S226" s="3"/>
      <c r="T226" s="3"/>
      <c r="U226" s="3">
        <v>4.8000000000000001E-2</v>
      </c>
      <c r="V226" s="3">
        <v>0.52400000000000002</v>
      </c>
      <c r="W226" s="3" t="s">
        <v>383</v>
      </c>
      <c r="X226" s="3">
        <v>0.14299999999999999</v>
      </c>
      <c r="Y226" s="3">
        <v>0.19</v>
      </c>
      <c r="Z226" s="3">
        <v>9.5000000000000001E-2</v>
      </c>
    </row>
    <row r="227" spans="1:28" ht="25.5" x14ac:dyDescent="0.2">
      <c r="A227" s="32" t="s">
        <v>362</v>
      </c>
      <c r="B227" s="33" t="str">
        <f>VLOOKUP(A227,[1]Sheet1!N$5:O$415,2,0)</f>
        <v>Cita veida individuālās lietošanas priekšmetu un mājsaimniecības piederumu remonts</v>
      </c>
      <c r="C227" s="3">
        <v>0.41699999999999998</v>
      </c>
      <c r="D227" s="3">
        <v>0.3050000000000001</v>
      </c>
      <c r="E227" s="3">
        <v>2.8000000000000001E-2</v>
      </c>
      <c r="F227" s="3">
        <v>0.12</v>
      </c>
      <c r="G227" s="3">
        <v>9.2999999999999999E-2</v>
      </c>
      <c r="H227" s="3">
        <v>3.6999999999999998E-2</v>
      </c>
      <c r="I227" s="3">
        <v>0.255</v>
      </c>
      <c r="J227" s="3">
        <v>0.46100000000000002</v>
      </c>
      <c r="K227" s="3">
        <v>2.9000000000000001E-2</v>
      </c>
      <c r="L227" s="3">
        <v>6.9000000000000006E-2</v>
      </c>
      <c r="M227" s="3">
        <v>0.108</v>
      </c>
      <c r="N227" s="3">
        <v>7.8E-2</v>
      </c>
      <c r="O227" s="3">
        <v>0.309</v>
      </c>
      <c r="P227" s="3">
        <v>0.48099999999999998</v>
      </c>
      <c r="Q227" s="3" t="s">
        <v>383</v>
      </c>
      <c r="R227" s="3">
        <v>2.5000000000000001E-2</v>
      </c>
      <c r="S227" s="3">
        <v>7.3999999999999996E-2</v>
      </c>
      <c r="T227" s="3">
        <v>0.111</v>
      </c>
      <c r="U227" s="3">
        <v>0.27800000000000002</v>
      </c>
      <c r="V227" s="3">
        <v>0.43099999999999999</v>
      </c>
      <c r="W227" s="3" t="s">
        <v>383</v>
      </c>
      <c r="X227" s="3">
        <v>6.9000000000000006E-2</v>
      </c>
      <c r="Y227" s="3">
        <v>0.13900000000000001</v>
      </c>
      <c r="Z227" s="3">
        <v>8.3000000000000004E-2</v>
      </c>
    </row>
    <row r="228" spans="1:28" x14ac:dyDescent="0.2">
      <c r="A228" s="32" t="s">
        <v>363</v>
      </c>
      <c r="B228" s="33" t="str">
        <f>VLOOKUP(A228,[1]Sheet1!N$5:O$415,2,0)</f>
        <v>Tekstilizstrādājumu un kažokādu mazgāšana un (ķīmiskā) tīrīšana</v>
      </c>
      <c r="C228" s="3">
        <v>0.19</v>
      </c>
      <c r="D228" s="3">
        <v>0.69100000000000006</v>
      </c>
      <c r="E228" s="3" t="s">
        <v>383</v>
      </c>
      <c r="F228" s="3">
        <v>7.0999999999999994E-2</v>
      </c>
      <c r="G228" s="3">
        <v>4.8000000000000001E-2</v>
      </c>
      <c r="H228" s="3" t="s">
        <v>383</v>
      </c>
      <c r="I228" s="3">
        <v>0.128</v>
      </c>
      <c r="J228" s="3">
        <v>0.59</v>
      </c>
      <c r="K228" s="3" t="s">
        <v>383</v>
      </c>
      <c r="L228" s="3">
        <v>0.154</v>
      </c>
      <c r="M228" s="3">
        <v>0.1020000000000001</v>
      </c>
      <c r="N228" s="3">
        <v>2.5999999999999999E-2</v>
      </c>
      <c r="O228" s="3">
        <v>0.111</v>
      </c>
      <c r="P228" s="3">
        <v>0.40800000000000008</v>
      </c>
      <c r="Q228" s="3" t="s">
        <v>383</v>
      </c>
      <c r="R228" s="3">
        <v>7.3999999999999996E-2</v>
      </c>
      <c r="S228" s="3">
        <v>0.185</v>
      </c>
      <c r="T228" s="3">
        <v>0.222</v>
      </c>
      <c r="U228" s="3">
        <v>4.2000000000000003E-2</v>
      </c>
      <c r="V228" s="3">
        <v>0.58299999999999996</v>
      </c>
      <c r="W228" s="3" t="s">
        <v>383</v>
      </c>
      <c r="X228" s="3">
        <v>0.25</v>
      </c>
      <c r="Y228" s="3">
        <v>4.2000000000000003E-2</v>
      </c>
      <c r="Z228" s="3">
        <v>8.3000000000000004E-2</v>
      </c>
    </row>
    <row r="229" spans="1:28" x14ac:dyDescent="0.2">
      <c r="A229" s="32" t="s">
        <v>364</v>
      </c>
      <c r="B229" s="33" t="str">
        <f>VLOOKUP(A229,[1]Sheet1!N$5:O$415,2,0)</f>
        <v>Frizieru un skaistumkopšanas pakalpojumi</v>
      </c>
      <c r="C229" s="3">
        <v>0.76400000000000001</v>
      </c>
      <c r="D229" s="3">
        <v>0.184</v>
      </c>
      <c r="E229" s="3">
        <v>1E-3</v>
      </c>
      <c r="F229" s="3">
        <v>1.7000000000000001E-2</v>
      </c>
      <c r="G229" s="3">
        <v>2.5000000000000001E-2</v>
      </c>
      <c r="H229" s="3">
        <v>8.9999999999999993E-3</v>
      </c>
      <c r="I229" s="3">
        <v>0.31499999999999989</v>
      </c>
      <c r="J229" s="3">
        <v>0.57899999999999996</v>
      </c>
      <c r="K229" s="3">
        <v>6.0000000000000001E-3</v>
      </c>
      <c r="L229" s="3">
        <v>4.2999999999999997E-2</v>
      </c>
      <c r="M229" s="3">
        <v>4.2999999999999997E-2</v>
      </c>
      <c r="N229" s="3">
        <v>1.4E-2</v>
      </c>
      <c r="O229" s="3">
        <v>0.219</v>
      </c>
      <c r="P229" s="3">
        <v>0.59499999999999997</v>
      </c>
      <c r="Q229" s="3">
        <v>8.9999999999999993E-3</v>
      </c>
      <c r="R229" s="3">
        <v>5.8000000000000003E-2</v>
      </c>
      <c r="S229" s="3">
        <v>7.4999999999999997E-2</v>
      </c>
      <c r="T229" s="3">
        <v>4.3999999999999997E-2</v>
      </c>
      <c r="U229" s="3">
        <v>0.23499999999999999</v>
      </c>
      <c r="V229" s="3">
        <v>0.63200000000000001</v>
      </c>
      <c r="W229" s="3">
        <v>5.0000000000000001E-3</v>
      </c>
      <c r="X229" s="3">
        <v>4.5999999999999999E-2</v>
      </c>
      <c r="Y229" s="3">
        <v>5.3999999999999999E-2</v>
      </c>
      <c r="Z229" s="3">
        <v>2.8000000000000001E-2</v>
      </c>
    </row>
    <row r="230" spans="1:28" x14ac:dyDescent="0.2">
      <c r="A230" s="32" t="s">
        <v>365</v>
      </c>
      <c r="B230" s="33" t="str">
        <f>VLOOKUP(A230,[1]Sheet1!N$5:O$415,2,0)</f>
        <v>Apbedīšana un ar to saistītā darbība</v>
      </c>
      <c r="C230" s="3">
        <v>0.27800000000000002</v>
      </c>
      <c r="D230" s="3">
        <v>0.5</v>
      </c>
      <c r="E230" s="3" t="s">
        <v>383</v>
      </c>
      <c r="F230" s="3">
        <v>9.7000000000000003E-2</v>
      </c>
      <c r="G230" s="3">
        <v>6.9000000000000006E-2</v>
      </c>
      <c r="H230" s="3">
        <v>5.6000000000000001E-2</v>
      </c>
      <c r="I230" s="3">
        <v>7.9000000000000001E-2</v>
      </c>
      <c r="J230" s="3">
        <v>0.57200000000000006</v>
      </c>
      <c r="K230" s="3" t="s">
        <v>383</v>
      </c>
      <c r="L230" s="3">
        <v>0.14299999999999999</v>
      </c>
      <c r="M230" s="3">
        <v>7.9000000000000001E-2</v>
      </c>
      <c r="N230" s="3">
        <v>0.127</v>
      </c>
      <c r="O230" s="3">
        <v>0.27500000000000002</v>
      </c>
      <c r="P230" s="3">
        <v>0.35299999999999998</v>
      </c>
      <c r="Q230" s="3" t="s">
        <v>383</v>
      </c>
      <c r="R230" s="3">
        <v>9.8000000000000004E-2</v>
      </c>
      <c r="S230" s="3">
        <v>3.9E-2</v>
      </c>
      <c r="T230" s="3">
        <v>0.23499999999999999</v>
      </c>
      <c r="U230" s="3">
        <v>0.33300000000000002</v>
      </c>
      <c r="V230" s="3">
        <v>0.24500000000000011</v>
      </c>
      <c r="W230" s="3" t="s">
        <v>383</v>
      </c>
      <c r="X230" s="3">
        <v>0.13300000000000001</v>
      </c>
      <c r="Y230" s="3">
        <v>8.8999999999999996E-2</v>
      </c>
      <c r="Z230" s="3">
        <v>0.2</v>
      </c>
    </row>
    <row r="231" spans="1:28" x14ac:dyDescent="0.2">
      <c r="A231" s="32" t="s">
        <v>366</v>
      </c>
      <c r="B231" s="33" t="str">
        <f>VLOOKUP(A231,[1]Sheet1!N$5:O$415,2,0)</f>
        <v>Fiziskās labsajūtas uzlabošanas pakalpojumi</v>
      </c>
      <c r="C231" s="3">
        <v>0.627</v>
      </c>
      <c r="D231" s="3">
        <v>0.216</v>
      </c>
      <c r="E231" s="3" t="s">
        <v>383</v>
      </c>
      <c r="F231" s="3">
        <v>0.08</v>
      </c>
      <c r="G231" s="3">
        <v>6.8000000000000005E-2</v>
      </c>
      <c r="H231" s="3">
        <v>8.9999999999999993E-3</v>
      </c>
      <c r="I231" s="3">
        <v>0.52900000000000003</v>
      </c>
      <c r="J231" s="3">
        <v>0.28100000000000003</v>
      </c>
      <c r="K231" s="3" t="s">
        <v>383</v>
      </c>
      <c r="L231" s="3">
        <v>7.2999999999999995E-2</v>
      </c>
      <c r="M231" s="3">
        <v>9.1999999999999998E-2</v>
      </c>
      <c r="N231" s="3">
        <v>2.5000000000000001E-2</v>
      </c>
      <c r="O231" s="3">
        <v>0.32400000000000001</v>
      </c>
      <c r="P231" s="3">
        <v>0.39700000000000002</v>
      </c>
      <c r="Q231" s="3">
        <v>1.1999999999999887E-2</v>
      </c>
      <c r="R231" s="3">
        <v>8.5999999999999993E-2</v>
      </c>
      <c r="S231" s="3">
        <v>0.124</v>
      </c>
      <c r="T231" s="3">
        <v>5.7000000000000002E-2</v>
      </c>
      <c r="U231" s="3">
        <v>0.27100000000000002</v>
      </c>
      <c r="V231" s="3">
        <v>0.45800000000000002</v>
      </c>
      <c r="W231" s="3">
        <v>1.4999999999999999E-2</v>
      </c>
      <c r="X231" s="3">
        <v>5.0999999999999997E-2</v>
      </c>
      <c r="Y231" s="3">
        <v>0.11299999999999989</v>
      </c>
      <c r="Z231" s="3">
        <v>9.1999999999999998E-2</v>
      </c>
    </row>
    <row r="232" spans="1:28" x14ac:dyDescent="0.2">
      <c r="A232" s="32" t="s">
        <v>367</v>
      </c>
      <c r="B232" s="33" t="str">
        <f>VLOOKUP(A232,[1]Sheet1!N$5:O$415,2,0)</f>
        <v>Citur neklasificēti individuālie pakalpojumi</v>
      </c>
      <c r="C232" s="3">
        <v>0.34499999999999997</v>
      </c>
      <c r="D232" s="3">
        <v>0.35599999999999998</v>
      </c>
      <c r="E232" s="3">
        <v>0.01</v>
      </c>
      <c r="F232" s="3">
        <v>9.1999999999999998E-2</v>
      </c>
      <c r="G232" s="3">
        <v>0.14299999999999999</v>
      </c>
      <c r="H232" s="3">
        <v>5.3999999999999999E-2</v>
      </c>
      <c r="I232" s="3">
        <v>0.28499999999999998</v>
      </c>
      <c r="J232" s="3">
        <v>0.374</v>
      </c>
      <c r="K232" s="3">
        <v>1.2E-2</v>
      </c>
      <c r="L232" s="3">
        <v>9.2999999999999999E-2</v>
      </c>
      <c r="M232" s="3">
        <v>0.154</v>
      </c>
      <c r="N232" s="3">
        <v>8.2000000000000003E-2</v>
      </c>
      <c r="O232" s="3">
        <v>0.26400000000000001</v>
      </c>
      <c r="P232" s="3">
        <v>0.34100000000000003</v>
      </c>
      <c r="Q232" s="3">
        <v>1.6E-2</v>
      </c>
      <c r="R232" s="3">
        <v>8.2000000000000003E-2</v>
      </c>
      <c r="S232" s="3">
        <v>0.17399999999999999</v>
      </c>
      <c r="T232" s="3">
        <v>0.123</v>
      </c>
      <c r="U232" s="3">
        <v>0.26800000000000002</v>
      </c>
      <c r="V232" s="3">
        <v>0.33500000000000002</v>
      </c>
      <c r="W232" s="3">
        <v>8.0000000000000002E-3</v>
      </c>
      <c r="X232" s="3">
        <v>0.08</v>
      </c>
      <c r="Y232" s="3">
        <v>0.18099999999999999</v>
      </c>
      <c r="Z232" s="3">
        <v>0.128</v>
      </c>
    </row>
    <row r="233" spans="1:28" ht="25.5" x14ac:dyDescent="0.2">
      <c r="A233" s="32" t="s">
        <v>368</v>
      </c>
      <c r="B233" s="33" t="str">
        <f>VLOOKUP(A233,[1]Sheet1!N$5:O$415,2,0)</f>
        <v>Mājsaimniecību kā darba devēju darbība ar algotā darbā nodarbinātām personām</v>
      </c>
      <c r="C233" s="3">
        <v>0.15099999999999988</v>
      </c>
      <c r="D233" s="3">
        <v>0.66700000000000004</v>
      </c>
      <c r="E233" s="3" t="s">
        <v>383</v>
      </c>
      <c r="F233" s="3" t="s">
        <v>383</v>
      </c>
      <c r="G233" s="3">
        <v>0.121</v>
      </c>
      <c r="H233" s="3">
        <v>6.0999999999999999E-2</v>
      </c>
      <c r="I233" s="3">
        <v>0.13900000000000001</v>
      </c>
      <c r="J233" s="3">
        <v>0.55499999999999994</v>
      </c>
      <c r="K233" s="3" t="s">
        <v>383</v>
      </c>
      <c r="L233" s="3">
        <v>5.6000000000000001E-2</v>
      </c>
      <c r="M233" s="3">
        <v>0.13900000000000001</v>
      </c>
      <c r="N233" s="3">
        <v>0.111</v>
      </c>
      <c r="O233" s="3">
        <v>0.14799999999999999</v>
      </c>
      <c r="P233" s="3">
        <v>0.2970000000000001</v>
      </c>
      <c r="Q233" s="3" t="s">
        <v>383</v>
      </c>
      <c r="R233" s="3">
        <v>7.3999999999999996E-2</v>
      </c>
      <c r="S233" s="3">
        <v>0.222</v>
      </c>
      <c r="T233" s="3">
        <v>0.25900000000000001</v>
      </c>
      <c r="U233" s="3">
        <v>0.20799999999999999</v>
      </c>
      <c r="V233" s="3">
        <v>0.29199999999999998</v>
      </c>
      <c r="W233" s="3" t="s">
        <v>383</v>
      </c>
      <c r="X233" s="3">
        <v>4.2000000000000003E-2</v>
      </c>
      <c r="Y233" s="3">
        <v>0.33300000000000002</v>
      </c>
      <c r="Z233" s="3">
        <v>0.125</v>
      </c>
    </row>
    <row r="234" spans="1:28" ht="37.5" customHeight="1" x14ac:dyDescent="0.2">
      <c r="A234" s="40" t="s">
        <v>397</v>
      </c>
      <c r="B234" s="40"/>
      <c r="C234" s="44"/>
      <c r="D234" s="44"/>
      <c r="E234" s="44"/>
      <c r="F234" s="44"/>
      <c r="J234" s="9"/>
      <c r="K234" s="9"/>
      <c r="L234" s="9"/>
      <c r="M234" s="9"/>
      <c r="N234" s="9"/>
      <c r="O234" s="10"/>
      <c r="P234" s="10"/>
      <c r="Q234" s="10"/>
      <c r="R234" s="10"/>
      <c r="S234" s="10"/>
      <c r="T234" s="10"/>
      <c r="U234" s="10"/>
      <c r="V234" s="10"/>
      <c r="W234" s="10"/>
      <c r="X234" s="10"/>
      <c r="Y234" s="10"/>
      <c r="Z234" s="10"/>
      <c r="AA234" s="11"/>
      <c r="AB234" s="11"/>
    </row>
  </sheetData>
  <mergeCells count="14">
    <mergeCell ref="I4:N4"/>
    <mergeCell ref="O4:T4"/>
    <mergeCell ref="U4:Z4"/>
    <mergeCell ref="A1:Z1"/>
    <mergeCell ref="Y2:Z2"/>
    <mergeCell ref="I3:N3"/>
    <mergeCell ref="O3:T3"/>
    <mergeCell ref="U3:Z3"/>
    <mergeCell ref="A234:F234"/>
    <mergeCell ref="A6:B6"/>
    <mergeCell ref="A3:A5"/>
    <mergeCell ref="B3:B5"/>
    <mergeCell ref="C3:H3"/>
    <mergeCell ref="C4:H4"/>
  </mergeCells>
  <pageMargins left="0.70866141732283472" right="0.7086614173228347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NACE_sekcijas_un_nodalas</vt:lpstr>
      <vt:lpstr>NACE_klase</vt:lpstr>
      <vt:lpstr>NACE_klase!Print_Area</vt:lpstr>
      <vt:lpstr>NACE_sekcijas_un_nodalas!Print_Area</vt:lpstr>
      <vt:lpstr>NACE_klase!Print_Titles</vt:lpstr>
      <vt:lpstr>NACE_sekcijas_un_nodalas!Print_Titles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Kuciņa</dc:creator>
  <cp:lastModifiedBy>Anna Solovjova</cp:lastModifiedBy>
  <cp:lastPrinted>2019-04-04T06:26:07Z</cp:lastPrinted>
  <dcterms:created xsi:type="dcterms:W3CDTF">2016-05-26T08:29:41Z</dcterms:created>
  <dcterms:modified xsi:type="dcterms:W3CDTF">2022-06-14T06:27:39Z</dcterms:modified>
</cp:coreProperties>
</file>