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D01520\Downloads\"/>
    </mc:Choice>
  </mc:AlternateContent>
  <xr:revisionPtr revIDLastSave="0" documentId="8_{43F4946A-5CB2-43C1-900C-F5223B406137}" xr6:coauthVersionLast="47" xr6:coauthVersionMax="47" xr10:uidLastSave="{00000000-0000-0000-0000-000000000000}"/>
  <bookViews>
    <workbookView xWindow="8531" yWindow="1522" windowWidth="14984" windowHeight="11941" xr2:uid="{15FE113D-C498-40F3-AE6B-7C9EC758F0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3" i="1"/>
  <c r="H34" i="1"/>
  <c r="H35" i="1"/>
  <c r="H36" i="1"/>
  <c r="H37" i="1"/>
  <c r="H38" i="1"/>
  <c r="H39" i="1"/>
  <c r="H40" i="1"/>
  <c r="H41" i="1"/>
  <c r="H42" i="1"/>
  <c r="H43" i="1"/>
  <c r="H44" i="1"/>
  <c r="H45" i="1"/>
  <c r="H46" i="1"/>
  <c r="H47" i="1"/>
  <c r="H48" i="1"/>
  <c r="H49" i="1"/>
  <c r="H50" i="1"/>
  <c r="H51" i="1"/>
  <c r="H52" i="1"/>
  <c r="H53" i="1"/>
  <c r="H54" i="1"/>
  <c r="H55" i="1"/>
  <c r="H56" i="1"/>
  <c r="H57" i="1"/>
  <c r="H27" i="1"/>
  <c r="H26" i="1"/>
  <c r="H14" i="1"/>
  <c r="H15" i="1"/>
  <c r="H16" i="1"/>
  <c r="H17" i="1"/>
  <c r="H18" i="1"/>
  <c r="H19" i="1"/>
  <c r="H20" i="1"/>
  <c r="H21" i="1"/>
  <c r="H22" i="1"/>
  <c r="H23" i="1"/>
  <c r="H24" i="1"/>
  <c r="H25" i="1"/>
  <c r="H28" i="1"/>
  <c r="H29" i="1"/>
  <c r="H30" i="1"/>
  <c r="H31" i="1"/>
  <c r="H13" i="1"/>
  <c r="H58" i="1" l="1"/>
</calcChain>
</file>

<file path=xl/sharedStrings.xml><?xml version="1.0" encoding="utf-8"?>
<sst xmlns="http://schemas.openxmlformats.org/spreadsheetml/2006/main" count="113" uniqueCount="113">
  <si>
    <t>Mēs, ___________________________________________________________________</t>
  </si>
  <si>
    <t>(pretendenta nosaukums, vienotais reģistrācijas numurs)</t>
  </si>
  <si>
    <t>1.tabula</t>
  </si>
  <si>
    <t>Nr.</t>
  </si>
  <si>
    <t>Precei izvirzītās minimālās prasības un parametri</t>
  </si>
  <si>
    <t>Pretendenta piedāvājums
(Piedāvātās preces detalizēts apraksts)</t>
  </si>
  <si>
    <t>Nosaukums</t>
  </si>
  <si>
    <t>Tehniskā specifikācija</t>
  </si>
  <si>
    <r>
      <t xml:space="preserve">Ražotājs, Kataloga Nr.
(vai saite uz ražotāja tīmekļvietni (ja tāda ir)) </t>
    </r>
    <r>
      <rPr>
        <b/>
        <vertAlign val="superscript"/>
        <sz val="12"/>
        <rFont val="Times New Roman"/>
        <family val="1"/>
        <charset val="186"/>
      </rPr>
      <t>2)</t>
    </r>
  </si>
  <si>
    <t>Daudzums vienībā/ iepakojumā, skaits</t>
  </si>
  <si>
    <r>
      <t xml:space="preserve">Preces vienības/ iepakojuma cena, 
EUR bez PVN  </t>
    </r>
    <r>
      <rPr>
        <b/>
        <vertAlign val="superscript"/>
        <sz val="12"/>
        <rFont val="Times New Roman"/>
        <family val="1"/>
        <charset val="186"/>
      </rPr>
      <t>3)</t>
    </r>
  </si>
  <si>
    <r>
      <t xml:space="preserve">Cena par 1 (vienu) gabalu,
 EUR bez PVN </t>
    </r>
    <r>
      <rPr>
        <b/>
        <vertAlign val="superscript"/>
        <sz val="12"/>
        <rFont val="Times New Roman"/>
        <family val="1"/>
        <charset val="186"/>
      </rPr>
      <t>4)</t>
    </r>
  </si>
  <si>
    <t>8 = 7/6</t>
  </si>
  <si>
    <t>Kopā EUR bez PVN:</t>
  </si>
  <si>
    <r>
      <rPr>
        <vertAlign val="superscript"/>
        <sz val="11"/>
        <rFont val="Times New Roman"/>
        <family val="1"/>
        <charset val="186"/>
      </rPr>
      <t>1)</t>
    </r>
    <r>
      <rPr>
        <sz val="11"/>
        <rFont val="Times New Roman"/>
        <family val="1"/>
        <charset val="186"/>
      </rPr>
      <t xml:space="preserve"> 4.kolonnā  pretendentam jānorāda katras piedāvātās Preces tehniskie parametri tādā detalizācijas pakāpē, lai būtu iespējams pārliecināties par piedāvājuma atbilstību tehniskās specifikācijas prasībām. Attiecībā uz Preču izmēriem iespējamā nobīde, ne vairāk kā 10% no norādītā izmēra, ja nav norādīts savādāk.</t>
    </r>
  </si>
  <si>
    <r>
      <rPr>
        <vertAlign val="superscript"/>
        <sz val="11"/>
        <rFont val="Times New Roman"/>
        <family val="1"/>
        <charset val="186"/>
      </rPr>
      <t>2)</t>
    </r>
    <r>
      <rPr>
        <sz val="11"/>
        <rFont val="Times New Roman"/>
        <family val="1"/>
        <charset val="186"/>
      </rPr>
      <t xml:space="preserve"> 5.kolonnā norāda piedāvātās preces kataloga nosaukumu, kataloga kodu, interneta vietni/-es un/vai atsauci uz pievienotajiem informatīvajiem materiāliem (t.sk. lapas numuru), kur Komisija var pārliecināties par piedāvātās preces atbilstību izvirzītajām minimālajām tehniskās specifikācijas prasībām. Interneta vietni/-es var nenorādīt, ja tiek piedāvāta prece atbilstoši izvirzītajās minimālajās tehniskās specifikācijas prasībās (3.kolonna) norādītajam konkrētajam katalogam un konkrētajam preces kataloga kodam.</t>
    </r>
  </si>
  <si>
    <r>
      <rPr>
        <vertAlign val="superscript"/>
        <sz val="11"/>
        <rFont val="Times New Roman"/>
        <family val="1"/>
        <charset val="186"/>
      </rPr>
      <t>3)</t>
    </r>
    <r>
      <rPr>
        <sz val="11"/>
        <rFont val="Times New Roman"/>
        <family val="1"/>
        <charset val="186"/>
      </rPr>
      <t xml:space="preserve"> 7. un 8.kolonnā cenas jānorāda EUR bez PVN, norādot 2 (divas) decimālzīmes aiz komata katrā piedāvātajā pozīcijā. </t>
    </r>
  </si>
  <si>
    <t>TEHNISKAIS UN FINANŠU PIEDĀVĀJUMS</t>
  </si>
  <si>
    <t>Aizbāžņi, 14/23</t>
  </si>
  <si>
    <t>šlifs 14/23; ar tukšu vidu, apakša  slēgta (drip tip), heksagonāls</t>
  </si>
  <si>
    <t>Aizbāžņi, 29/32</t>
  </si>
  <si>
    <t>šlifs 29/32; ar tukšu vidu, apakša  slēgta (drip tip), heksagonāls</t>
  </si>
  <si>
    <t>Dalāmā piltuve, 0,5 L</t>
  </si>
  <si>
    <t>tilpums 500 mL, NS 29/32, koniskas formas, ar PTFE krānu (atbilst DIN 12451)</t>
  </si>
  <si>
    <t>Dalāmā piltuve, 1 L</t>
  </si>
  <si>
    <t>tilpums 1000 mL, NS 29/32, koniskas formas, ar PTFE krānu (atbilst DIN 12451)</t>
  </si>
  <si>
    <t>Koniskā (Erlenmeijera) kolba, 100 mL</t>
  </si>
  <si>
    <t>tilpums 100 mL, no DURAN ® stikla, graduēta, ar šlifu, ar stikla aizbāzni, NS 29/32</t>
  </si>
  <si>
    <t>Koniskā (Erlenmeijera) kolba, 250 mL</t>
  </si>
  <si>
    <t>tilpums 250 mL, no DURAN ® stikla, graduēta, ar šlifu, ar stikla aizbāzni, NS 29/32</t>
  </si>
  <si>
    <t>Koniskā (Erlenmeijera) kolba, 500 mL</t>
  </si>
  <si>
    <t>tilpums 500 mL, no DURAN ® stikla, graduēta, ar šlifu, ar stikla aizbāzni, NS 29/32</t>
  </si>
  <si>
    <t>Koniskā (Erlenmeijera) kolba (platkakla), 100 mL</t>
  </si>
  <si>
    <t>tilpums 100 mL, no borsilikāta stikla, graduēta, platkakla (kakla D vismaz 34 mm)</t>
  </si>
  <si>
    <t>Koniskā (Erlenmeijera) kolba (platkakla), 250 mL</t>
  </si>
  <si>
    <t>tilpums 250 mL, no borsilikāta stikla, graduēta, platkakla (kakla D vismaz 50 mm)</t>
  </si>
  <si>
    <t>Mēģenes, 150-160 mm</t>
  </si>
  <si>
    <t>no termoizturīga stikla, diametrs 16 mm, garums 150-160 mm, apaļš gals, bez apmalītes</t>
  </si>
  <si>
    <t>Mēģenes (ar vāciņu), 6 mL</t>
  </si>
  <si>
    <t>no termoizturīga stikla (ar DIN vītni), tilpums 6 mL, ārējais ø 12 mm, augstums 100 mm, skrūvējami PBT vāciņi ar blīvi (PTFE)</t>
  </si>
  <si>
    <t>Mēģenes (ar vāciņu), 9 mL</t>
  </si>
  <si>
    <t>no termoizturīga stikla (ar DIN vītni), tilpums 9 mL, ārējais ø 13 mm, augstums 100 mm, skrūvējami PBT vāciņi ar blīvi (PTFE)</t>
  </si>
  <si>
    <t>Mērcilindrs, 100 mL</t>
  </si>
  <si>
    <t>tilpums 100 mL,  iedaļa 1,0 mL, augstums 260 mm. A klase, labi redzama gradācija, heksagonāla stikla pamatne</t>
  </si>
  <si>
    <t>Mērcilindrs, 250 mL</t>
  </si>
  <si>
    <t>tilpums 250 mL, iedaļa 2,0 mL, augstums 335 mm. A klase, labi redzama gradācija, heksagonāla stikla pamatne</t>
  </si>
  <si>
    <t>Mērcilindrs, 1000 mL</t>
  </si>
  <si>
    <t>tilpums 1000 mL,  iedaļa 10 mL, augstums 470 mm. A klase, labi redzama gradācija, heksagonāla stikla pamatne</t>
  </si>
  <si>
    <t>Mērglāze, 500 mL</t>
  </si>
  <si>
    <t>tilpums 500 mL, iedaļa - 25 mL</t>
  </si>
  <si>
    <t>Mērkolba (trapecveida), 1 mL</t>
  </si>
  <si>
    <t>tilpums 1 mL, NS 7/16, ar zilu gradāciju, stikla korķis, A klase, kļūda ±0.025 mL (atbilst EN ISO 1042)</t>
  </si>
  <si>
    <t>Mērkolba (trapecveida), 2 mL</t>
  </si>
  <si>
    <t>tilpums 2 mL, NS 7/16, ar zilu gradāciju, stikla korķis, A klase, kļūda ±0.025 mL (atbilst EN ISO 1042)</t>
  </si>
  <si>
    <t>Mērkolba (trapecveida), 5 mL</t>
  </si>
  <si>
    <t>tilpums 5 mL, NS 7/16, ar zilu gradāciju, stikla korķis, A klase, kļūda ±0.025 mL (atbilst EN ISO 1042)</t>
  </si>
  <si>
    <t>Mērkolba (trapecveida), 10 mL</t>
  </si>
  <si>
    <t>tilpums 10 mL, NS 7/16, ar zilu gradāciju, stikla korķis, A klase, kļūda ±0.025 mL (atbilst EN ISO 1042)</t>
  </si>
  <si>
    <t>Mērkolba, 5 mL</t>
  </si>
  <si>
    <t>tilpums 5 mL, NS 10/19, ar zilu gradāciju, stikla korķis, A klase, kļūda ±0.04 mL (atbilst EN ISO 1042)</t>
  </si>
  <si>
    <t>Mērkolba, 10 mL</t>
  </si>
  <si>
    <t>tilpums 10 mL, NS 10/19, ar zilu gradāciju, stikla korķis, A klase, kļūda ±0.04 mL (atbilst EN ISO 1042)</t>
  </si>
  <si>
    <t>Mērkolba, 25 mL</t>
  </si>
  <si>
    <t>tilpums 25 mL, NS 10/19, ar zilu gradāciju, stikla korķis, A klase, kļūda ±0.04 mL (atbilst EN ISO 1042)</t>
  </si>
  <si>
    <t>Mērkolba, 50 mL</t>
  </si>
  <si>
    <t>tilpums 50 mL, NS 14/23, ar zilu gradāciju, PE korķis, A klase, kļūda ±0.08 mL (atbilst EN ISO 1042)</t>
  </si>
  <si>
    <t>Mērkolba, 100 mL</t>
  </si>
  <si>
    <t>tilpums 100 mL, NS 14/23, ar zilu gradāciju, PE korķis, A klase, kļūda ±0.1 mL (atbilst EN ISO 1042)</t>
  </si>
  <si>
    <t>Mērkolba, 250 mL</t>
  </si>
  <si>
    <t>tilpums 250 mL, NS 14/23, ar zilu gradāciju, PE korķis, A klase, kļūda ±0.15 mL (atbilst EN ISO 1042)</t>
  </si>
  <si>
    <t>Mērkolba, 500 mL</t>
  </si>
  <si>
    <t>tilpums 500 mL, NS 19/26, ar zilu gradāciju, PE korķis, A klase, kļūda ±0.25 mL (atbilst EN ISO 1042)</t>
  </si>
  <si>
    <t>Mērkolba, 1 L</t>
  </si>
  <si>
    <t>tilpums 1000 mL, NS 29/32, ar zilu gradāciju, PE korķis, A klase, kļūda ±0.6 mL (atbilst EN ISO 1042)</t>
  </si>
  <si>
    <t>Mērkolba, 2 L</t>
  </si>
  <si>
    <t>tilpums 2000 mL, NS 29/32, ar zilu gradāciju, PE korķis, A klase, kļūda ±0.6 mL (atbilst EN ISO 1042)</t>
  </si>
  <si>
    <t>Piltuve, 55 mm</t>
  </si>
  <si>
    <t>ārējās augšdaļas diametrs 55 mm, ar īsu kātu, 60° leņķis</t>
  </si>
  <si>
    <t>Piltuve, 100 mm</t>
  </si>
  <si>
    <t>ārējās augšdaļas diametrs 100 mm, ar īsu kātu, 60° leņķis</t>
  </si>
  <si>
    <t>Pudele ar iedaļām, 250 mL</t>
  </si>
  <si>
    <t>tilpums 250 mL, A klase, ar polipropilēna vāciņu un tilpuma skalu</t>
  </si>
  <si>
    <t>Pudele ar iedaļām, 500 mL</t>
  </si>
  <si>
    <t>tilpums 500 mL, A klase, ar polipropilēna vāciņu un tilpuma skalu</t>
  </si>
  <si>
    <t>Pudele ar iedaļām, 1000 mL</t>
  </si>
  <si>
    <t>tilpums 1000 mL, A klase, ar polipropilēna vāciņu un tilpuma skalu</t>
  </si>
  <si>
    <t>Pudele ar iedaļām (tumša), 500 mL</t>
  </si>
  <si>
    <t>tilpums 500 mL, tumša stikla, A klase, ar polipropilēna vāciņu GL45 un tilpuma skalu</t>
  </si>
  <si>
    <t>Vārglāze, 250 mL (a.f.)</t>
  </si>
  <si>
    <t>Vārglāze, 600 mL (a.f.)</t>
  </si>
  <si>
    <t>Vārglāze, 250 mL (z.f.)</t>
  </si>
  <si>
    <t>Vārglāze, 600 mL (z.f.)</t>
  </si>
  <si>
    <t>Vārglāze, 1000 mL (z.f.)</t>
  </si>
  <si>
    <t>Vārglāze, 2000 mL (z.f.)</t>
  </si>
  <si>
    <t>Vārglāze ar rokturi, 500 mL (z.f.)</t>
  </si>
  <si>
    <t>tilpums 500 mL, no borsilikāta stikla, zemā forma, graduēta, ar snīpi un rokturi</t>
  </si>
  <si>
    <t>Vārglāze ar rokturi, 1000 mL (z.f.)</t>
  </si>
  <si>
    <t>tilpums 1000 mL, no borsilikāta stikla, zemā forma, graduēta, ar snīpi un rokturi</t>
  </si>
  <si>
    <t>publiskā iepirkuma “Laboratorijas stikla trauku un dažādu stikla izstrādājumu piegāde”, iepirkuma identifikācijas Nr. FM VID 2025/229</t>
  </si>
  <si>
    <t>piedāvājam nodrošināt Iepirkuma priekšmeta – laboratorijas stikla trauku un dažādu stikla izstrādājumu piegādi Muitas laboratorijai par šādām cenām:</t>
  </si>
  <si>
    <t>2. pielikums</t>
  </si>
  <si>
    <r>
      <t xml:space="preserve">Preces tehniskais piedāvājums </t>
    </r>
    <r>
      <rPr>
        <b/>
        <vertAlign val="superscript"/>
        <sz val="12"/>
        <rFont val="Times New Roman"/>
        <family val="1"/>
        <charset val="186"/>
      </rPr>
      <t>1)</t>
    </r>
  </si>
  <si>
    <r>
      <rPr>
        <vertAlign val="superscript"/>
        <sz val="11"/>
        <rFont val="Times New Roman"/>
        <family val="1"/>
        <charset val="186"/>
      </rPr>
      <t>4)</t>
    </r>
    <r>
      <rPr>
        <sz val="11"/>
        <rFont val="Times New Roman"/>
        <family val="1"/>
        <charset val="186"/>
      </rPr>
      <t xml:space="preserve"> 8.kolonnā norādītā cena kopā EUR bez PVN neveidos Iepirkuma līgumcenu, bet tiks izmantota piedāvājumu salīdzināšanai. Finanšu piedāvājumā norādītā informācija tiks norādīta līgumā, kurš tiks slēgts starp VID un uzvarējušo pretendentu. Pasūtītājs patur tiesības līguma darbības laikā pasūtīt šajā pielikumā noteiktās preces jebkādā sev nepieciešamā apjomā, pēc sava ieskata, vai nepasūtīt vispār. </t>
    </r>
  </si>
  <si>
    <t>tilpums 250 mL, augstā forma, graduēta, ar snīpi (atbilst ISO 3819)</t>
  </si>
  <si>
    <t>tilpums 600 mL, augstā forma, graduēta, ar snīpi (atbilst ISO 3819)</t>
  </si>
  <si>
    <t>tilpums 250 mL, zemā forma, graduēta, ar snīpi (atbilst ISO 3819)</t>
  </si>
  <si>
    <t>tilpums 600 mL, zemā forma, graduēta, ar snīpi (atbilst ISO 3819)</t>
  </si>
  <si>
    <t>tilpums 1000 mL, zemā forma, graduēta, ar snīpi (atbilst ISO 3819)</t>
  </si>
  <si>
    <t>tilpums 2000 mL, zemā forma, graduēta, ar snīpi (atbilst ISO 3819)</t>
  </si>
  <si>
    <t>Pastēra pipetes, 150 mm (mazās)</t>
  </si>
  <si>
    <t>kopējais garums 150 mm, iesūkšanas gala diametrs 1,0±0,1 mm, garums 7,0±0,1 mm, saskaņā ar ISO 7712.</t>
  </si>
  <si>
    <t>Pastēra pipetes, 230 mm (garās)</t>
  </si>
  <si>
    <t>kopējais garums 230 mm, iesūkšanas gala diametrs 1,0±0,1 mm, garums 7,0±0,1 mm, saskaņā ar ISO 7712.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</si>
</sst>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186"/>
      <scheme val="minor"/>
    </font>
    <font>
      <sz val="8"/>
      <name val="Calibri"/>
      <family val="2"/>
      <charset val="186"/>
      <scheme val="minor"/>
    </font>
    <font>
      <u/>
      <sz val="11"/>
      <color theme="10"/>
      <name val="Calibri"/>
      <family val="2"/>
      <charset val="186"/>
      <scheme val="minor"/>
    </font>
    <font>
      <b/>
      <sz val="12"/>
      <name val="Times New Roman"/>
      <family val="1"/>
      <charset val="186"/>
    </font>
    <font>
      <sz val="12"/>
      <name val="Times New Roman"/>
      <family val="1"/>
      <charset val="186"/>
    </font>
    <font>
      <b/>
      <vertAlign val="superscript"/>
      <sz val="12"/>
      <name val="Times New Roman"/>
      <family val="1"/>
      <charset val="186"/>
    </font>
    <font>
      <i/>
      <sz val="10"/>
      <name val="Times New Roman"/>
      <family val="1"/>
      <charset val="186"/>
    </font>
    <font>
      <sz val="11"/>
      <name val="Times New Roman"/>
      <family val="1"/>
      <charset val="186"/>
    </font>
    <font>
      <vertAlign val="superscript"/>
      <sz val="11"/>
      <name val="Times New Roman"/>
      <family val="1"/>
      <charset val="186"/>
    </font>
    <font>
      <b/>
      <sz val="14"/>
      <name val="Times New Roman"/>
      <family val="1"/>
      <charset val="186"/>
    </font>
    <font>
      <i/>
      <sz val="12"/>
      <name val="Times New Roman"/>
      <family val="1"/>
      <charset val="186"/>
    </font>
    <font>
      <sz val="11"/>
      <color theme="1"/>
      <name val="Times New Roman"/>
      <family val="1"/>
      <charset val="186"/>
    </font>
    <font>
      <u/>
      <sz val="12"/>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3">
    <xf numFmtId="0" fontId="0" fillId="0" borderId="0" xfId="0"/>
    <xf numFmtId="0" fontId="4"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0" xfId="0" applyFont="1"/>
    <xf numFmtId="0" fontId="6" fillId="0" borderId="0" xfId="0" applyFont="1" applyAlignment="1">
      <alignment horizontal="center"/>
    </xf>
    <xf numFmtId="0" fontId="3" fillId="0" borderId="0" xfId="0" applyFont="1" applyAlignment="1">
      <alignment wrapText="1"/>
    </xf>
    <xf numFmtId="0" fontId="3" fillId="0" borderId="0" xfId="0" applyFont="1" applyAlignment="1">
      <alignment horizontal="right" wrapText="1"/>
    </xf>
    <xf numFmtId="0" fontId="3" fillId="0" borderId="0" xfId="0" applyFont="1"/>
    <xf numFmtId="0" fontId="10" fillId="0" borderId="0" xfId="0" applyFont="1" applyAlignment="1">
      <alignment horizontal="right" wrapText="1"/>
    </xf>
    <xf numFmtId="2" fontId="3" fillId="3" borderId="1" xfId="0" applyNumberFormat="1" applyFont="1" applyFill="1" applyBorder="1" applyAlignment="1">
      <alignment horizontal="center" wrapText="1"/>
    </xf>
    <xf numFmtId="0" fontId="7" fillId="0" borderId="0" xfId="0" applyFont="1" applyAlignment="1">
      <alignment wrapText="1"/>
    </xf>
    <xf numFmtId="0" fontId="11" fillId="0" borderId="0" xfId="0" applyFont="1"/>
    <xf numFmtId="0" fontId="4" fillId="2" borderId="1" xfId="0" applyFont="1" applyFill="1" applyBorder="1" applyAlignment="1">
      <alignment horizontal="center" vertical="center" wrapText="1"/>
    </xf>
    <xf numFmtId="0" fontId="4" fillId="0" borderId="1" xfId="0" applyFont="1" applyBorder="1" applyAlignment="1">
      <alignment horizontal="justify" vertical="center"/>
    </xf>
    <xf numFmtId="0" fontId="3" fillId="3" borderId="1" xfId="0" applyFont="1" applyFill="1" applyBorder="1" applyAlignment="1">
      <alignment horizontal="center" vertical="center" wrapText="1"/>
    </xf>
    <xf numFmtId="0" fontId="7" fillId="0" borderId="0" xfId="0" applyFont="1" applyAlignment="1">
      <alignment horizontal="right" wrapText="1"/>
    </xf>
    <xf numFmtId="0" fontId="3" fillId="3" borderId="1" xfId="0"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0" fontId="10" fillId="0" borderId="1" xfId="0" applyFont="1" applyBorder="1" applyAlignment="1">
      <alignment horizontal="center"/>
    </xf>
    <xf numFmtId="0" fontId="4" fillId="0" borderId="1" xfId="0" applyFont="1" applyBorder="1"/>
    <xf numFmtId="1" fontId="4" fillId="0" borderId="1" xfId="0" applyNumberFormat="1" applyFont="1" applyBorder="1"/>
    <xf numFmtId="2" fontId="4" fillId="0" borderId="1" xfId="0" applyNumberFormat="1" applyFont="1" applyBorder="1"/>
    <xf numFmtId="0" fontId="12" fillId="0" borderId="1" xfId="1" applyFont="1" applyBorder="1"/>
    <xf numFmtId="0" fontId="12" fillId="4" borderId="1" xfId="1" applyFont="1" applyFill="1" applyBorder="1"/>
    <xf numFmtId="0" fontId="7" fillId="0" borderId="0" xfId="0" applyFont="1" applyAlignment="1">
      <alignment horizontal="justify" vertical="center" wrapText="1"/>
    </xf>
    <xf numFmtId="0" fontId="9" fillId="0" borderId="0" xfId="0" applyFont="1" applyAlignment="1">
      <alignment horizontal="center" wrapText="1"/>
    </xf>
    <xf numFmtId="0" fontId="3" fillId="0" borderId="0" xfId="0" applyFont="1" applyAlignment="1">
      <alignment horizontal="center" wrapText="1"/>
    </xf>
    <xf numFmtId="0" fontId="7" fillId="0" borderId="0" xfId="0" applyFont="1" applyAlignment="1">
      <alignment horizontal="justify" vertical="center" wrapText="1"/>
    </xf>
    <xf numFmtId="0" fontId="10" fillId="0" borderId="0" xfId="0" applyFont="1" applyAlignment="1">
      <alignment horizontal="center" wrapText="1"/>
    </xf>
    <xf numFmtId="0" fontId="4" fillId="0" borderId="0" xfId="0" applyFont="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righ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3AB5-662F-487E-BE3C-CD4AF016765D}">
  <dimension ref="A1:H67"/>
  <sheetViews>
    <sheetView tabSelected="1" topLeftCell="A11" zoomScaleNormal="100" workbookViewId="0">
      <selection activeCell="C46" sqref="C46"/>
    </sheetView>
  </sheetViews>
  <sheetFormatPr defaultColWidth="35" defaultRowHeight="14.3" x14ac:dyDescent="0.25"/>
  <cols>
    <col min="1" max="1" width="4.125" style="10" bestFit="1" customWidth="1"/>
    <col min="2" max="2" width="35.75" style="10" customWidth="1"/>
    <col min="3" max="3" width="51.625" style="10" customWidth="1"/>
    <col min="4" max="4" width="24.25" style="10" customWidth="1"/>
    <col min="5" max="5" width="26.25" style="10" customWidth="1"/>
    <col min="6" max="6" width="18.875" style="10" customWidth="1"/>
    <col min="7" max="7" width="19.25" style="10" customWidth="1"/>
    <col min="8" max="8" width="17.875" style="10" customWidth="1"/>
    <col min="9" max="16384" width="35" style="10"/>
  </cols>
  <sheetData>
    <row r="1" spans="1:8" x14ac:dyDescent="0.25">
      <c r="H1" s="15" t="s">
        <v>100</v>
      </c>
    </row>
    <row r="2" spans="1:8" ht="18.350000000000001" x14ac:dyDescent="0.3">
      <c r="A2" s="26" t="s">
        <v>17</v>
      </c>
      <c r="B2" s="26"/>
      <c r="C2" s="26"/>
      <c r="D2" s="26"/>
      <c r="E2" s="26"/>
      <c r="F2" s="26"/>
      <c r="G2" s="26"/>
      <c r="H2" s="26"/>
    </row>
    <row r="3" spans="1:8" ht="15.65" x14ac:dyDescent="0.25">
      <c r="A3" s="27" t="s">
        <v>98</v>
      </c>
      <c r="B3" s="27"/>
      <c r="C3" s="27"/>
      <c r="D3" s="27"/>
      <c r="E3" s="27"/>
      <c r="F3" s="27"/>
      <c r="G3" s="27"/>
      <c r="H3" s="27"/>
    </row>
    <row r="4" spans="1:8" ht="15.8" x14ac:dyDescent="0.25">
      <c r="A4" s="27"/>
      <c r="B4" s="27"/>
      <c r="C4" s="27"/>
      <c r="D4" s="27"/>
      <c r="E4" s="27"/>
      <c r="F4" s="27"/>
      <c r="G4" s="27"/>
      <c r="H4" s="27"/>
    </row>
    <row r="5" spans="1:8" ht="15.65" x14ac:dyDescent="0.25">
      <c r="A5" s="27" t="s">
        <v>0</v>
      </c>
      <c r="B5" s="27"/>
      <c r="C5" s="27"/>
      <c r="D5" s="27"/>
      <c r="E5" s="27"/>
      <c r="F5" s="27"/>
      <c r="G5" s="27"/>
      <c r="H5" s="27"/>
    </row>
    <row r="6" spans="1:8" ht="15.65" x14ac:dyDescent="0.25">
      <c r="A6" s="29" t="s">
        <v>1</v>
      </c>
      <c r="B6" s="29"/>
      <c r="C6" s="29"/>
      <c r="D6" s="29"/>
      <c r="E6" s="29"/>
      <c r="F6" s="29"/>
      <c r="G6" s="29"/>
      <c r="H6" s="29"/>
    </row>
    <row r="7" spans="1:8" ht="15.65" x14ac:dyDescent="0.25">
      <c r="A7" s="30" t="s">
        <v>99</v>
      </c>
      <c r="B7" s="30"/>
      <c r="C7" s="30"/>
      <c r="D7" s="30"/>
      <c r="E7" s="30"/>
      <c r="F7" s="30"/>
      <c r="G7" s="30"/>
      <c r="H7" s="30"/>
    </row>
    <row r="8" spans="1:8" s="5" customFormat="1" ht="15.8" x14ac:dyDescent="0.25">
      <c r="B8" s="6"/>
      <c r="C8" s="7"/>
    </row>
    <row r="9" spans="1:8" s="5" customFormat="1" ht="15.8" x14ac:dyDescent="0.25">
      <c r="B9" s="6"/>
      <c r="C9" s="7"/>
      <c r="H9" s="8" t="s">
        <v>2</v>
      </c>
    </row>
    <row r="10" spans="1:8" s="3" customFormat="1" ht="33.799999999999997" customHeight="1" x14ac:dyDescent="0.25">
      <c r="A10" s="31" t="s">
        <v>3</v>
      </c>
      <c r="B10" s="31" t="s">
        <v>4</v>
      </c>
      <c r="C10" s="31"/>
      <c r="D10" s="31" t="s">
        <v>5</v>
      </c>
      <c r="E10" s="31"/>
      <c r="F10" s="31"/>
      <c r="G10" s="31"/>
      <c r="H10" s="31"/>
    </row>
    <row r="11" spans="1:8" s="3" customFormat="1" ht="65.900000000000006" x14ac:dyDescent="0.25">
      <c r="A11" s="31"/>
      <c r="B11" s="14" t="s">
        <v>6</v>
      </c>
      <c r="C11" s="14" t="s">
        <v>7</v>
      </c>
      <c r="D11" s="16" t="s">
        <v>101</v>
      </c>
      <c r="E11" s="14" t="s">
        <v>8</v>
      </c>
      <c r="F11" s="14" t="s">
        <v>9</v>
      </c>
      <c r="G11" s="14" t="s">
        <v>10</v>
      </c>
      <c r="H11" s="14" t="s">
        <v>11</v>
      </c>
    </row>
    <row r="12" spans="1:8" s="4" customFormat="1" ht="14.95" customHeight="1" x14ac:dyDescent="0.25">
      <c r="A12" s="17">
        <v>1</v>
      </c>
      <c r="B12" s="17">
        <v>2</v>
      </c>
      <c r="C12" s="17">
        <v>3</v>
      </c>
      <c r="D12" s="17">
        <v>4</v>
      </c>
      <c r="E12" s="17">
        <v>5</v>
      </c>
      <c r="F12" s="18">
        <v>6</v>
      </c>
      <c r="G12" s="17">
        <v>7</v>
      </c>
      <c r="H12" s="19" t="s">
        <v>12</v>
      </c>
    </row>
    <row r="13" spans="1:8" s="11" customFormat="1" ht="31.25" x14ac:dyDescent="0.25">
      <c r="A13" s="12">
        <v>1</v>
      </c>
      <c r="B13" s="1" t="s">
        <v>18</v>
      </c>
      <c r="C13" s="2" t="s">
        <v>19</v>
      </c>
      <c r="D13" s="20"/>
      <c r="E13" s="20"/>
      <c r="F13" s="21"/>
      <c r="G13" s="22"/>
      <c r="H13" s="22" t="e">
        <f>G13/F13</f>
        <v>#DIV/0!</v>
      </c>
    </row>
    <row r="14" spans="1:8" s="11" customFormat="1" ht="31.25" x14ac:dyDescent="0.25">
      <c r="A14" s="12">
        <v>2</v>
      </c>
      <c r="B14" s="1" t="s">
        <v>20</v>
      </c>
      <c r="C14" s="1" t="s">
        <v>21</v>
      </c>
      <c r="D14" s="20"/>
      <c r="E14" s="20"/>
      <c r="F14" s="21"/>
      <c r="G14" s="22"/>
      <c r="H14" s="22" t="e">
        <f>G14/F14</f>
        <v>#DIV/0!</v>
      </c>
    </row>
    <row r="15" spans="1:8" s="11" customFormat="1" ht="31.25" x14ac:dyDescent="0.25">
      <c r="A15" s="12">
        <v>3</v>
      </c>
      <c r="B15" s="1" t="s">
        <v>22</v>
      </c>
      <c r="C15" s="1" t="s">
        <v>23</v>
      </c>
      <c r="D15" s="20"/>
      <c r="E15" s="20"/>
      <c r="F15" s="21"/>
      <c r="G15" s="22"/>
      <c r="H15" s="22" t="e">
        <f t="shared" ref="H15:H57" si="0">G15/F15</f>
        <v>#DIV/0!</v>
      </c>
    </row>
    <row r="16" spans="1:8" s="11" customFormat="1" ht="31.25" x14ac:dyDescent="0.25">
      <c r="A16" s="12">
        <v>4</v>
      </c>
      <c r="B16" s="1" t="s">
        <v>24</v>
      </c>
      <c r="C16" s="1" t="s">
        <v>25</v>
      </c>
      <c r="D16" s="20"/>
      <c r="E16" s="20"/>
      <c r="F16" s="21"/>
      <c r="G16" s="22"/>
      <c r="H16" s="22" t="e">
        <f t="shared" si="0"/>
        <v>#DIV/0!</v>
      </c>
    </row>
    <row r="17" spans="1:8" s="11" customFormat="1" ht="31.25" x14ac:dyDescent="0.25">
      <c r="A17" s="12">
        <v>5</v>
      </c>
      <c r="B17" s="1" t="s">
        <v>26</v>
      </c>
      <c r="C17" s="1" t="s">
        <v>27</v>
      </c>
      <c r="D17" s="20"/>
      <c r="E17" s="20"/>
      <c r="F17" s="21"/>
      <c r="G17" s="22"/>
      <c r="H17" s="22" t="e">
        <f t="shared" si="0"/>
        <v>#DIV/0!</v>
      </c>
    </row>
    <row r="18" spans="1:8" s="11" customFormat="1" ht="31.25" x14ac:dyDescent="0.25">
      <c r="A18" s="12">
        <v>6</v>
      </c>
      <c r="B18" s="1" t="s">
        <v>28</v>
      </c>
      <c r="C18" s="1" t="s">
        <v>29</v>
      </c>
      <c r="D18" s="20"/>
      <c r="E18" s="23"/>
      <c r="F18" s="21"/>
      <c r="G18" s="22"/>
      <c r="H18" s="22" t="e">
        <f t="shared" si="0"/>
        <v>#DIV/0!</v>
      </c>
    </row>
    <row r="19" spans="1:8" s="11" customFormat="1" ht="31.25" x14ac:dyDescent="0.25">
      <c r="A19" s="12">
        <v>7</v>
      </c>
      <c r="B19" s="1" t="s">
        <v>30</v>
      </c>
      <c r="C19" s="1" t="s">
        <v>31</v>
      </c>
      <c r="D19" s="20"/>
      <c r="E19" s="20"/>
      <c r="F19" s="21"/>
      <c r="G19" s="22"/>
      <c r="H19" s="22" t="e">
        <f t="shared" si="0"/>
        <v>#DIV/0!</v>
      </c>
    </row>
    <row r="20" spans="1:8" s="11" customFormat="1" ht="31.25" x14ac:dyDescent="0.25">
      <c r="A20" s="12">
        <v>8</v>
      </c>
      <c r="B20" s="1" t="s">
        <v>32</v>
      </c>
      <c r="C20" s="1" t="s">
        <v>33</v>
      </c>
      <c r="D20" s="20"/>
      <c r="E20" s="20"/>
      <c r="F20" s="21"/>
      <c r="G20" s="22"/>
      <c r="H20" s="22" t="e">
        <f t="shared" si="0"/>
        <v>#DIV/0!</v>
      </c>
    </row>
    <row r="21" spans="1:8" s="11" customFormat="1" ht="31.25" x14ac:dyDescent="0.25">
      <c r="A21" s="12">
        <v>9</v>
      </c>
      <c r="B21" s="1" t="s">
        <v>34</v>
      </c>
      <c r="C21" s="1" t="s">
        <v>35</v>
      </c>
      <c r="D21" s="20"/>
      <c r="E21" s="20"/>
      <c r="F21" s="21"/>
      <c r="G21" s="22"/>
      <c r="H21" s="22" t="e">
        <f t="shared" si="0"/>
        <v>#DIV/0!</v>
      </c>
    </row>
    <row r="22" spans="1:8" s="11" customFormat="1" ht="31.25" x14ac:dyDescent="0.25">
      <c r="A22" s="12">
        <v>10</v>
      </c>
      <c r="B22" s="2" t="s">
        <v>36</v>
      </c>
      <c r="C22" s="1" t="s">
        <v>37</v>
      </c>
      <c r="D22" s="20"/>
      <c r="E22" s="20"/>
      <c r="F22" s="21"/>
      <c r="G22" s="22"/>
      <c r="H22" s="22" t="e">
        <f t="shared" si="0"/>
        <v>#DIV/0!</v>
      </c>
    </row>
    <row r="23" spans="1:8" s="11" customFormat="1" ht="46.9" x14ac:dyDescent="0.25">
      <c r="A23" s="12">
        <v>11</v>
      </c>
      <c r="B23" s="1" t="s">
        <v>38</v>
      </c>
      <c r="C23" s="1" t="s">
        <v>39</v>
      </c>
      <c r="D23" s="20"/>
      <c r="E23" s="20"/>
      <c r="F23" s="21"/>
      <c r="G23" s="22"/>
      <c r="H23" s="22" t="e">
        <f t="shared" si="0"/>
        <v>#DIV/0!</v>
      </c>
    </row>
    <row r="24" spans="1:8" s="11" customFormat="1" ht="46.9" x14ac:dyDescent="0.25">
      <c r="A24" s="12">
        <v>12</v>
      </c>
      <c r="B24" s="1" t="s">
        <v>40</v>
      </c>
      <c r="C24" s="1" t="s">
        <v>41</v>
      </c>
      <c r="D24" s="20"/>
      <c r="E24" s="20"/>
      <c r="F24" s="21"/>
      <c r="G24" s="22"/>
      <c r="H24" s="22" t="e">
        <f t="shared" si="0"/>
        <v>#DIV/0!</v>
      </c>
    </row>
    <row r="25" spans="1:8" s="11" customFormat="1" ht="46.9" x14ac:dyDescent="0.25">
      <c r="A25" s="12">
        <v>13</v>
      </c>
      <c r="B25" s="1" t="s">
        <v>42</v>
      </c>
      <c r="C25" s="1" t="s">
        <v>43</v>
      </c>
      <c r="D25" s="20"/>
      <c r="E25" s="20"/>
      <c r="F25" s="21"/>
      <c r="G25" s="22"/>
      <c r="H25" s="22" t="e">
        <f t="shared" si="0"/>
        <v>#DIV/0!</v>
      </c>
    </row>
    <row r="26" spans="1:8" s="11" customFormat="1" ht="46.9" x14ac:dyDescent="0.25">
      <c r="A26" s="12">
        <v>14</v>
      </c>
      <c r="B26" s="1" t="s">
        <v>44</v>
      </c>
      <c r="C26" s="1" t="s">
        <v>45</v>
      </c>
      <c r="D26" s="20"/>
      <c r="E26" s="20"/>
      <c r="F26" s="21"/>
      <c r="G26" s="22"/>
      <c r="H26" s="22" t="e">
        <f t="shared" si="0"/>
        <v>#DIV/0!</v>
      </c>
    </row>
    <row r="27" spans="1:8" s="11" customFormat="1" ht="46.9" x14ac:dyDescent="0.25">
      <c r="A27" s="12">
        <v>15</v>
      </c>
      <c r="B27" s="1" t="s">
        <v>46</v>
      </c>
      <c r="C27" s="1" t="s">
        <v>47</v>
      </c>
      <c r="D27" s="20"/>
      <c r="E27" s="20"/>
      <c r="F27" s="21"/>
      <c r="G27" s="22"/>
      <c r="H27" s="22" t="e">
        <f t="shared" si="0"/>
        <v>#DIV/0!</v>
      </c>
    </row>
    <row r="28" spans="1:8" s="11" customFormat="1" ht="28.55" customHeight="1" x14ac:dyDescent="0.25">
      <c r="A28" s="12">
        <v>16</v>
      </c>
      <c r="B28" s="1" t="s">
        <v>48</v>
      </c>
      <c r="C28" s="1" t="s">
        <v>49</v>
      </c>
      <c r="D28" s="23"/>
      <c r="E28" s="20"/>
      <c r="F28" s="21"/>
      <c r="G28" s="22"/>
      <c r="H28" s="22" t="e">
        <f t="shared" si="0"/>
        <v>#DIV/0!</v>
      </c>
    </row>
    <row r="29" spans="1:8" s="11" customFormat="1" ht="32.6" customHeight="1" x14ac:dyDescent="0.25">
      <c r="A29" s="12">
        <v>17</v>
      </c>
      <c r="B29" s="1" t="s">
        <v>50</v>
      </c>
      <c r="C29" s="1" t="s">
        <v>51</v>
      </c>
      <c r="D29" s="24"/>
      <c r="E29" s="20"/>
      <c r="F29" s="21"/>
      <c r="G29" s="22"/>
      <c r="H29" s="22" t="e">
        <f t="shared" si="0"/>
        <v>#DIV/0!</v>
      </c>
    </row>
    <row r="30" spans="1:8" s="11" customFormat="1" ht="34.65" customHeight="1" x14ac:dyDescent="0.25">
      <c r="A30" s="12">
        <v>18</v>
      </c>
      <c r="B30" s="1" t="s">
        <v>52</v>
      </c>
      <c r="C30" s="1" t="s">
        <v>53</v>
      </c>
      <c r="D30" s="20"/>
      <c r="E30" s="20"/>
      <c r="F30" s="21"/>
      <c r="G30" s="22"/>
      <c r="H30" s="22" t="e">
        <f t="shared" si="0"/>
        <v>#DIV/0!</v>
      </c>
    </row>
    <row r="31" spans="1:8" s="11" customFormat="1" ht="36.700000000000003" customHeight="1" x14ac:dyDescent="0.25">
      <c r="A31" s="12">
        <v>19</v>
      </c>
      <c r="B31" s="1" t="s">
        <v>54</v>
      </c>
      <c r="C31" s="1" t="s">
        <v>55</v>
      </c>
      <c r="D31" s="20"/>
      <c r="E31" s="20"/>
      <c r="F31" s="21"/>
      <c r="G31" s="22"/>
      <c r="H31" s="22" t="e">
        <f t="shared" si="0"/>
        <v>#DIV/0!</v>
      </c>
    </row>
    <row r="32" spans="1:8" s="11" customFormat="1" ht="31.95" customHeight="1" x14ac:dyDescent="0.25">
      <c r="A32" s="12">
        <v>20</v>
      </c>
      <c r="B32" s="1" t="s">
        <v>56</v>
      </c>
      <c r="C32" s="1" t="s">
        <v>57</v>
      </c>
      <c r="D32" s="20"/>
      <c r="E32" s="20"/>
      <c r="F32" s="21"/>
      <c r="G32" s="22"/>
      <c r="H32" s="22" t="e">
        <f t="shared" si="0"/>
        <v>#DIV/0!</v>
      </c>
    </row>
    <row r="33" spans="1:8" s="11" customFormat="1" ht="34" customHeight="1" x14ac:dyDescent="0.25">
      <c r="A33" s="12">
        <v>21</v>
      </c>
      <c r="B33" s="1" t="s">
        <v>58</v>
      </c>
      <c r="C33" s="1" t="s">
        <v>59</v>
      </c>
      <c r="D33" s="20"/>
      <c r="E33" s="20"/>
      <c r="F33" s="21"/>
      <c r="G33" s="22"/>
      <c r="H33" s="22" t="e">
        <f t="shared" si="0"/>
        <v>#DIV/0!</v>
      </c>
    </row>
    <row r="34" spans="1:8" s="11" customFormat="1" ht="34" customHeight="1" x14ac:dyDescent="0.25">
      <c r="A34" s="12">
        <v>22</v>
      </c>
      <c r="B34" s="1" t="s">
        <v>60</v>
      </c>
      <c r="C34" s="1" t="s">
        <v>61</v>
      </c>
      <c r="D34" s="20"/>
      <c r="E34" s="20"/>
      <c r="F34" s="21"/>
      <c r="G34" s="22"/>
      <c r="H34" s="22" t="e">
        <f t="shared" si="0"/>
        <v>#DIV/0!</v>
      </c>
    </row>
    <row r="35" spans="1:8" s="11" customFormat="1" ht="34" customHeight="1" x14ac:dyDescent="0.25">
      <c r="A35" s="12">
        <v>23</v>
      </c>
      <c r="B35" s="1" t="s">
        <v>62</v>
      </c>
      <c r="C35" s="1" t="s">
        <v>63</v>
      </c>
      <c r="D35" s="20"/>
      <c r="E35" s="20"/>
      <c r="F35" s="21"/>
      <c r="G35" s="22"/>
      <c r="H35" s="22" t="e">
        <f t="shared" si="0"/>
        <v>#DIV/0!</v>
      </c>
    </row>
    <row r="36" spans="1:8" s="11" customFormat="1" ht="34.65" customHeight="1" x14ac:dyDescent="0.25">
      <c r="A36" s="12">
        <v>24</v>
      </c>
      <c r="B36" s="1" t="s">
        <v>64</v>
      </c>
      <c r="C36" s="1" t="s">
        <v>65</v>
      </c>
      <c r="D36" s="20"/>
      <c r="E36" s="20"/>
      <c r="F36" s="21"/>
      <c r="G36" s="22"/>
      <c r="H36" s="22" t="e">
        <f t="shared" si="0"/>
        <v>#DIV/0!</v>
      </c>
    </row>
    <row r="37" spans="1:8" s="11" customFormat="1" ht="34" customHeight="1" x14ac:dyDescent="0.25">
      <c r="A37" s="12">
        <v>25</v>
      </c>
      <c r="B37" s="1" t="s">
        <v>66</v>
      </c>
      <c r="C37" s="1" t="s">
        <v>67</v>
      </c>
      <c r="D37" s="20"/>
      <c r="E37" s="20"/>
      <c r="F37" s="21"/>
      <c r="G37" s="22"/>
      <c r="H37" s="22" t="e">
        <f t="shared" si="0"/>
        <v>#DIV/0!</v>
      </c>
    </row>
    <row r="38" spans="1:8" s="11" customFormat="1" ht="34.65" customHeight="1" x14ac:dyDescent="0.25">
      <c r="A38" s="12">
        <v>26</v>
      </c>
      <c r="B38" s="1" t="s">
        <v>68</v>
      </c>
      <c r="C38" s="1" t="s">
        <v>69</v>
      </c>
      <c r="D38" s="20"/>
      <c r="E38" s="20"/>
      <c r="F38" s="21"/>
      <c r="G38" s="22"/>
      <c r="H38" s="22" t="e">
        <f t="shared" si="0"/>
        <v>#DIV/0!</v>
      </c>
    </row>
    <row r="39" spans="1:8" s="11" customFormat="1" ht="32.6" customHeight="1" x14ac:dyDescent="0.25">
      <c r="A39" s="12">
        <v>27</v>
      </c>
      <c r="B39" s="1" t="s">
        <v>70</v>
      </c>
      <c r="C39" s="1" t="s">
        <v>71</v>
      </c>
      <c r="D39" s="20"/>
      <c r="E39" s="20"/>
      <c r="F39" s="21"/>
      <c r="G39" s="22"/>
      <c r="H39" s="22" t="e">
        <f t="shared" si="0"/>
        <v>#DIV/0!</v>
      </c>
    </row>
    <row r="40" spans="1:8" s="11" customFormat="1" ht="35.5" customHeight="1" x14ac:dyDescent="0.25">
      <c r="A40" s="12">
        <v>28</v>
      </c>
      <c r="B40" s="1" t="s">
        <v>72</v>
      </c>
      <c r="C40" s="1" t="s">
        <v>73</v>
      </c>
      <c r="D40" s="20"/>
      <c r="E40" s="20"/>
      <c r="F40" s="21"/>
      <c r="G40" s="22"/>
      <c r="H40" s="22" t="e">
        <f t="shared" si="0"/>
        <v>#DIV/0!</v>
      </c>
    </row>
    <row r="41" spans="1:8" s="11" customFormat="1" ht="33.450000000000003" customHeight="1" x14ac:dyDescent="0.25">
      <c r="A41" s="12">
        <v>29</v>
      </c>
      <c r="B41" s="1" t="s">
        <v>74</v>
      </c>
      <c r="C41" s="1" t="s">
        <v>75</v>
      </c>
      <c r="D41" s="20"/>
      <c r="E41" s="20"/>
      <c r="F41" s="21"/>
      <c r="G41" s="22"/>
      <c r="H41" s="22" t="e">
        <f t="shared" si="0"/>
        <v>#DIV/0!</v>
      </c>
    </row>
    <row r="42" spans="1:8" s="11" customFormat="1" ht="46.2" customHeight="1" x14ac:dyDescent="0.25">
      <c r="A42" s="12">
        <v>30</v>
      </c>
      <c r="B42" s="1" t="s">
        <v>109</v>
      </c>
      <c r="C42" s="1" t="s">
        <v>110</v>
      </c>
      <c r="D42" s="20"/>
      <c r="E42" s="20"/>
      <c r="F42" s="21"/>
      <c r="G42" s="22"/>
      <c r="H42" s="22" t="e">
        <f t="shared" si="0"/>
        <v>#DIV/0!</v>
      </c>
    </row>
    <row r="43" spans="1:8" s="11" customFormat="1" ht="46.9" x14ac:dyDescent="0.25">
      <c r="A43" s="12">
        <v>31</v>
      </c>
      <c r="B43" s="1" t="s">
        <v>111</v>
      </c>
      <c r="C43" s="1" t="s">
        <v>112</v>
      </c>
      <c r="D43" s="20"/>
      <c r="E43" s="20"/>
      <c r="F43" s="21"/>
      <c r="G43" s="22"/>
      <c r="H43" s="22" t="e">
        <f t="shared" si="0"/>
        <v>#DIV/0!</v>
      </c>
    </row>
    <row r="44" spans="1:8" s="11" customFormat="1" ht="26" customHeight="1" x14ac:dyDescent="0.25">
      <c r="A44" s="12">
        <v>32</v>
      </c>
      <c r="B44" s="1" t="s">
        <v>76</v>
      </c>
      <c r="C44" s="1" t="s">
        <v>77</v>
      </c>
      <c r="D44" s="20"/>
      <c r="E44" s="20"/>
      <c r="F44" s="21"/>
      <c r="G44" s="22"/>
      <c r="H44" s="22" t="e">
        <f t="shared" si="0"/>
        <v>#DIV/0!</v>
      </c>
    </row>
    <row r="45" spans="1:8" s="11" customFormat="1" ht="31.25" x14ac:dyDescent="0.25">
      <c r="A45" s="12">
        <v>33</v>
      </c>
      <c r="B45" s="1" t="s">
        <v>78</v>
      </c>
      <c r="C45" s="1" t="s">
        <v>79</v>
      </c>
      <c r="D45" s="20"/>
      <c r="E45" s="20"/>
      <c r="F45" s="21"/>
      <c r="G45" s="22"/>
      <c r="H45" s="22" t="e">
        <f t="shared" si="0"/>
        <v>#DIV/0!</v>
      </c>
    </row>
    <row r="46" spans="1:8" s="11" customFormat="1" ht="31.25" x14ac:dyDescent="0.25">
      <c r="A46" s="12">
        <v>34</v>
      </c>
      <c r="B46" s="1" t="s">
        <v>80</v>
      </c>
      <c r="C46" s="13" t="s">
        <v>81</v>
      </c>
      <c r="D46" s="20"/>
      <c r="E46" s="20"/>
      <c r="F46" s="21"/>
      <c r="G46" s="22"/>
      <c r="H46" s="22" t="e">
        <f t="shared" si="0"/>
        <v>#DIV/0!</v>
      </c>
    </row>
    <row r="47" spans="1:8" s="11" customFormat="1" ht="31.25" x14ac:dyDescent="0.25">
      <c r="A47" s="12">
        <v>35</v>
      </c>
      <c r="B47" s="1" t="s">
        <v>82</v>
      </c>
      <c r="C47" s="13" t="s">
        <v>83</v>
      </c>
      <c r="D47" s="20"/>
      <c r="E47" s="20"/>
      <c r="F47" s="21"/>
      <c r="G47" s="22"/>
      <c r="H47" s="22" t="e">
        <f t="shared" si="0"/>
        <v>#DIV/0!</v>
      </c>
    </row>
    <row r="48" spans="1:8" s="11" customFormat="1" ht="31.25" x14ac:dyDescent="0.25">
      <c r="A48" s="12">
        <v>36</v>
      </c>
      <c r="B48" s="1" t="s">
        <v>84</v>
      </c>
      <c r="C48" s="13" t="s">
        <v>85</v>
      </c>
      <c r="D48" s="20"/>
      <c r="E48" s="20"/>
      <c r="F48" s="21"/>
      <c r="G48" s="22"/>
      <c r="H48" s="22" t="e">
        <f t="shared" si="0"/>
        <v>#DIV/0!</v>
      </c>
    </row>
    <row r="49" spans="1:8" s="11" customFormat="1" ht="31.25" x14ac:dyDescent="0.25">
      <c r="A49" s="12">
        <v>37</v>
      </c>
      <c r="B49" s="1" t="s">
        <v>86</v>
      </c>
      <c r="C49" s="13" t="s">
        <v>87</v>
      </c>
      <c r="D49" s="20"/>
      <c r="E49" s="20"/>
      <c r="F49" s="21"/>
      <c r="G49" s="22"/>
      <c r="H49" s="22" t="e">
        <f t="shared" si="0"/>
        <v>#DIV/0!</v>
      </c>
    </row>
    <row r="50" spans="1:8" s="11" customFormat="1" ht="31.25" x14ac:dyDescent="0.25">
      <c r="A50" s="12">
        <v>38</v>
      </c>
      <c r="B50" s="1" t="s">
        <v>88</v>
      </c>
      <c r="C50" s="13" t="s">
        <v>103</v>
      </c>
      <c r="D50" s="20"/>
      <c r="E50" s="20"/>
      <c r="F50" s="21"/>
      <c r="G50" s="22"/>
      <c r="H50" s="22" t="e">
        <f t="shared" si="0"/>
        <v>#DIV/0!</v>
      </c>
    </row>
    <row r="51" spans="1:8" s="11" customFormat="1" ht="31.25" x14ac:dyDescent="0.25">
      <c r="A51" s="12">
        <v>39</v>
      </c>
      <c r="B51" s="1" t="s">
        <v>89</v>
      </c>
      <c r="C51" s="13" t="s">
        <v>104</v>
      </c>
      <c r="D51" s="20"/>
      <c r="E51" s="20"/>
      <c r="F51" s="21"/>
      <c r="G51" s="22"/>
      <c r="H51" s="22" t="e">
        <f t="shared" si="0"/>
        <v>#DIV/0!</v>
      </c>
    </row>
    <row r="52" spans="1:8" s="11" customFormat="1" ht="31.25" x14ac:dyDescent="0.25">
      <c r="A52" s="12">
        <v>40</v>
      </c>
      <c r="B52" s="1" t="s">
        <v>90</v>
      </c>
      <c r="C52" s="13" t="s">
        <v>105</v>
      </c>
      <c r="D52" s="20"/>
      <c r="E52" s="20"/>
      <c r="F52" s="21"/>
      <c r="G52" s="22"/>
      <c r="H52" s="22" t="e">
        <f t="shared" si="0"/>
        <v>#DIV/0!</v>
      </c>
    </row>
    <row r="53" spans="1:8" s="11" customFormat="1" ht="31.25" x14ac:dyDescent="0.25">
      <c r="A53" s="12">
        <v>41</v>
      </c>
      <c r="B53" s="1" t="s">
        <v>91</v>
      </c>
      <c r="C53" s="13" t="s">
        <v>106</v>
      </c>
      <c r="D53" s="20"/>
      <c r="E53" s="20"/>
      <c r="F53" s="21"/>
      <c r="G53" s="22"/>
      <c r="H53" s="22" t="e">
        <f t="shared" si="0"/>
        <v>#DIV/0!</v>
      </c>
    </row>
    <row r="54" spans="1:8" s="11" customFormat="1" ht="31.25" x14ac:dyDescent="0.25">
      <c r="A54" s="12">
        <v>42</v>
      </c>
      <c r="B54" s="1" t="s">
        <v>92</v>
      </c>
      <c r="C54" s="13" t="s">
        <v>107</v>
      </c>
      <c r="D54" s="20"/>
      <c r="E54" s="20"/>
      <c r="F54" s="21"/>
      <c r="G54" s="22"/>
      <c r="H54" s="22" t="e">
        <f t="shared" si="0"/>
        <v>#DIV/0!</v>
      </c>
    </row>
    <row r="55" spans="1:8" s="11" customFormat="1" ht="31.25" x14ac:dyDescent="0.25">
      <c r="A55" s="12">
        <v>43</v>
      </c>
      <c r="B55" s="1" t="s">
        <v>93</v>
      </c>
      <c r="C55" s="13" t="s">
        <v>108</v>
      </c>
      <c r="D55" s="20"/>
      <c r="E55" s="20"/>
      <c r="F55" s="21"/>
      <c r="G55" s="22"/>
      <c r="H55" s="22" t="e">
        <f t="shared" si="0"/>
        <v>#DIV/0!</v>
      </c>
    </row>
    <row r="56" spans="1:8" s="11" customFormat="1" ht="31.25" x14ac:dyDescent="0.25">
      <c r="A56" s="12">
        <v>44</v>
      </c>
      <c r="B56" s="1" t="s">
        <v>94</v>
      </c>
      <c r="C56" s="13" t="s">
        <v>95</v>
      </c>
      <c r="D56" s="20"/>
      <c r="E56" s="20"/>
      <c r="F56" s="21"/>
      <c r="G56" s="22"/>
      <c r="H56" s="22" t="e">
        <f t="shared" si="0"/>
        <v>#DIV/0!</v>
      </c>
    </row>
    <row r="57" spans="1:8" s="11" customFormat="1" ht="31.25" x14ac:dyDescent="0.25">
      <c r="A57" s="12">
        <v>45</v>
      </c>
      <c r="B57" s="1" t="s">
        <v>96</v>
      </c>
      <c r="C57" s="13" t="s">
        <v>97</v>
      </c>
      <c r="D57" s="20"/>
      <c r="E57" s="20"/>
      <c r="F57" s="21"/>
      <c r="G57" s="22"/>
      <c r="H57" s="22" t="e">
        <f t="shared" si="0"/>
        <v>#DIV/0!</v>
      </c>
    </row>
    <row r="58" spans="1:8" ht="17.5" customHeight="1" x14ac:dyDescent="0.25">
      <c r="A58" s="32" t="s">
        <v>13</v>
      </c>
      <c r="B58" s="32"/>
      <c r="C58" s="32"/>
      <c r="D58" s="32"/>
      <c r="E58" s="32"/>
      <c r="F58" s="32"/>
      <c r="G58" s="32"/>
      <c r="H58" s="9" t="e">
        <f>SUM(H13:H57)</f>
        <v>#DIV/0!</v>
      </c>
    </row>
    <row r="60" spans="1:8" s="25" customFormat="1" ht="31.45" customHeight="1" x14ac:dyDescent="0.25">
      <c r="A60" s="28" t="s">
        <v>14</v>
      </c>
      <c r="B60" s="28"/>
      <c r="C60" s="28"/>
      <c r="D60" s="28"/>
      <c r="E60" s="28"/>
      <c r="F60" s="28"/>
      <c r="G60" s="28"/>
      <c r="H60" s="28"/>
    </row>
    <row r="61" spans="1:8" s="25" customFormat="1" ht="30.6" customHeight="1" x14ac:dyDescent="0.25">
      <c r="A61" s="28" t="s">
        <v>15</v>
      </c>
      <c r="B61" s="28"/>
      <c r="C61" s="28"/>
      <c r="D61" s="28"/>
      <c r="E61" s="28"/>
      <c r="F61" s="28"/>
      <c r="G61" s="28"/>
      <c r="H61" s="28"/>
    </row>
    <row r="62" spans="1:8" s="25" customFormat="1" ht="19.2" customHeight="1" x14ac:dyDescent="0.25">
      <c r="A62" s="28" t="s">
        <v>16</v>
      </c>
      <c r="B62" s="28"/>
      <c r="C62" s="28"/>
      <c r="D62" s="28"/>
      <c r="E62" s="28"/>
      <c r="F62" s="28"/>
      <c r="G62" s="28"/>
      <c r="H62" s="28"/>
    </row>
    <row r="63" spans="1:8" s="25" customFormat="1" ht="34" customHeight="1" x14ac:dyDescent="0.25">
      <c r="A63" s="28" t="s">
        <v>102</v>
      </c>
      <c r="B63" s="28"/>
      <c r="C63" s="28"/>
      <c r="D63" s="28"/>
      <c r="E63" s="28"/>
      <c r="F63" s="28"/>
      <c r="G63" s="28"/>
      <c r="H63" s="28"/>
    </row>
    <row r="67" ht="13.75" customHeight="1" x14ac:dyDescent="0.25"/>
  </sheetData>
  <mergeCells count="14">
    <mergeCell ref="A2:H2"/>
    <mergeCell ref="A3:H3"/>
    <mergeCell ref="A61:H61"/>
    <mergeCell ref="A62:H62"/>
    <mergeCell ref="A63:H63"/>
    <mergeCell ref="A4:H4"/>
    <mergeCell ref="A5:H5"/>
    <mergeCell ref="A6:H6"/>
    <mergeCell ref="A7:H7"/>
    <mergeCell ref="D10:H10"/>
    <mergeCell ref="B10:C10"/>
    <mergeCell ref="A10:A11"/>
    <mergeCell ref="A58:G58"/>
    <mergeCell ref="A60:H60"/>
  </mergeCells>
  <phoneticPr fontId="1" type="noConversion"/>
  <pageMargins left="0.11811023622047245" right="0.11811023622047245" top="0.74803149606299213" bottom="0.74803149606299213" header="0.31496062992125984" footer="0.31496062992125984"/>
  <pageSetup paperSize="9" scale="70"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61115E832183904AA2F3ECCD71F2743E" ma:contentTypeVersion="0" ma:contentTypeDescription="Izveidot jaunu dokumentu." ma:contentTypeScope="" ma:versionID="d25da6e9d6f0afff1db38083b3f4d64e">
  <xsd:schema xmlns:xsd="http://www.w3.org/2001/XMLSchema" xmlns:xs="http://www.w3.org/2001/XMLSchema" xmlns:p="http://schemas.microsoft.com/office/2006/metadata/properties" targetNamespace="http://schemas.microsoft.com/office/2006/metadata/properties" ma:root="true" ma:fieldsID="ea38c56bd2b816e995eaa7588db9f73d">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4E48E4-0227-40F2-906C-76C26183A0CA}">
  <ds:schemaRefs>
    <ds:schemaRef ds:uri="http://schemas.microsoft.com/sharepoint/v3/contenttype/forms"/>
  </ds:schemaRefs>
</ds:datastoreItem>
</file>

<file path=customXml/itemProps2.xml><?xml version="1.0" encoding="utf-8"?>
<ds:datastoreItem xmlns:ds="http://schemas.openxmlformats.org/officeDocument/2006/customXml" ds:itemID="{1FC69796-2E45-432B-8BDE-2CB09D1F42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76BDB28-1F51-4164-847E-1D778CAB02ED}">
  <ds:schemaRefs>
    <ds:schemaRef ds:uri="http://purl.org/dc/terms/"/>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Valsts ieņēmumu dienests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Elga Berņa</dc:creator>
  <cp:keywords/>
  <dc:description/>
  <cp:lastModifiedBy>Jeļena Vanceviča</cp:lastModifiedBy>
  <cp:revision/>
  <dcterms:created xsi:type="dcterms:W3CDTF">2021-08-24T17:35:24Z</dcterms:created>
  <dcterms:modified xsi:type="dcterms:W3CDTF">2025-10-30T10:49:41Z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0x01010061115E832183904AA2F3ECCD71F2743E</vt:lpwstr>
  </property>
</Properties>
</file>