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ID01520\Downloads\"/>
    </mc:Choice>
  </mc:AlternateContent>
  <xr:revisionPtr revIDLastSave="0" documentId="13_ncr:1_{05950919-411C-413C-BB9E-91BFB8D93D21}" xr6:coauthVersionLast="47" xr6:coauthVersionMax="47" xr10:uidLastSave="{00000000-0000-0000-0000-000000000000}"/>
  <bookViews>
    <workbookView xWindow="13785" yWindow="585" windowWidth="14970" windowHeight="13005" xr2:uid="{15FE113D-C498-40F3-AE6B-7C9EC758F0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31" i="1"/>
  <c r="H32" i="1"/>
  <c r="H33" i="1"/>
  <c r="H34" i="1"/>
  <c r="H35" i="1"/>
  <c r="H36" i="1"/>
  <c r="H37" i="1"/>
  <c r="H38" i="1"/>
  <c r="H39" i="1"/>
  <c r="H40" i="1"/>
  <c r="H41" i="1"/>
  <c r="H42" i="1"/>
  <c r="H43" i="1"/>
  <c r="H44" i="1"/>
  <c r="H45" i="1"/>
  <c r="H46" i="1"/>
  <c r="H47" i="1"/>
  <c r="H48" i="1"/>
  <c r="H49" i="1"/>
  <c r="H50" i="1"/>
  <c r="H51" i="1"/>
  <c r="H52" i="1"/>
  <c r="H53" i="1"/>
  <c r="H26" i="1"/>
  <c r="H25" i="1"/>
  <c r="H14" i="1"/>
  <c r="H15" i="1"/>
  <c r="H16" i="1"/>
  <c r="H17" i="1"/>
  <c r="H18" i="1"/>
  <c r="H19" i="1"/>
  <c r="H20" i="1"/>
  <c r="H21" i="1"/>
  <c r="H22" i="1"/>
  <c r="H23" i="1"/>
  <c r="H24" i="1"/>
  <c r="H27" i="1"/>
  <c r="H28" i="1"/>
  <c r="H29" i="1"/>
  <c r="H13" i="1"/>
  <c r="H54" i="1" l="1"/>
</calcChain>
</file>

<file path=xl/sharedStrings.xml><?xml version="1.0" encoding="utf-8"?>
<sst xmlns="http://schemas.openxmlformats.org/spreadsheetml/2006/main" count="105" uniqueCount="105">
  <si>
    <t>Mēs, ___________________________________________________________________</t>
  </si>
  <si>
    <t>(pretendenta nosaukums, vienotais reģistrācijas numurs)</t>
  </si>
  <si>
    <t>1.tabula</t>
  </si>
  <si>
    <t>Nr.</t>
  </si>
  <si>
    <t>Precei izvirzītās minimālās prasības un parametri</t>
  </si>
  <si>
    <t>Pretendenta piedāvājums
(Piedāvātās preces detalizēts apraksts)</t>
  </si>
  <si>
    <t>Nosaukums</t>
  </si>
  <si>
    <t>Tehniskā specifikācija</t>
  </si>
  <si>
    <r>
      <t xml:space="preserve">Ražotājs, Kataloga Nr.
(vai saite uz ražotāja tīmekļvietni (ja tāda ir)) </t>
    </r>
    <r>
      <rPr>
        <b/>
        <vertAlign val="superscript"/>
        <sz val="12"/>
        <rFont val="Times New Roman"/>
        <family val="1"/>
        <charset val="186"/>
      </rPr>
      <t>2)</t>
    </r>
  </si>
  <si>
    <t>Daudzums vienībā/ iepakojumā, skaits</t>
  </si>
  <si>
    <r>
      <t xml:space="preserve">Preces vienības/ iepakojuma cena, 
EUR bez PVN  </t>
    </r>
    <r>
      <rPr>
        <b/>
        <vertAlign val="superscript"/>
        <sz val="12"/>
        <rFont val="Times New Roman"/>
        <family val="1"/>
        <charset val="186"/>
      </rPr>
      <t>3)</t>
    </r>
  </si>
  <si>
    <r>
      <t xml:space="preserve">Cena par 1 (vienu) gabalu,
 EUR bez PVN </t>
    </r>
    <r>
      <rPr>
        <b/>
        <vertAlign val="superscript"/>
        <sz val="12"/>
        <rFont val="Times New Roman"/>
        <family val="1"/>
        <charset val="186"/>
      </rPr>
      <t>4)</t>
    </r>
  </si>
  <si>
    <t>8 = 7/6</t>
  </si>
  <si>
    <t>Kopā EUR bez PVN:</t>
  </si>
  <si>
    <r>
      <rPr>
        <vertAlign val="superscript"/>
        <sz val="11"/>
        <rFont val="Times New Roman"/>
        <family val="1"/>
        <charset val="186"/>
      </rPr>
      <t>1)</t>
    </r>
    <r>
      <rPr>
        <sz val="11"/>
        <rFont val="Times New Roman"/>
        <family val="1"/>
        <charset val="186"/>
      </rPr>
      <t xml:space="preserve"> 4.kolonnā  pretendentam jānorāda katras piedāvātās Preces tehniskie parametri tādā detalizācijas pakāpē, lai būtu iespējams pārliecināties par piedāvājuma atbilstību tehniskās specifikācijas prasībām. Attiecībā uz Preču izmēriem iespējamā nobīde, ne vairāk kā 10% no norādītā izmēra, ja nav norādīts savādāk.</t>
    </r>
  </si>
  <si>
    <r>
      <rPr>
        <vertAlign val="superscript"/>
        <sz val="11"/>
        <rFont val="Times New Roman"/>
        <family val="1"/>
        <charset val="186"/>
      </rPr>
      <t>2)</t>
    </r>
    <r>
      <rPr>
        <sz val="11"/>
        <rFont val="Times New Roman"/>
        <family val="1"/>
        <charset val="186"/>
      </rPr>
      <t xml:space="preserve"> 5.kolonnā norāda piedāvātās preces kataloga nosaukumu, kataloga kodu, interneta vietni/-es un/vai atsauci uz pievienotajiem informatīvajiem materiāliem (t.sk. lapas numuru), kur Komisija var pārliecināties par piedāvātās preces atbilstību izvirzītajām minimālajām tehniskās specifikācijas prasībām. Interneta vietni/-es var nenorādīt, ja tiek piedāvāta prece atbilstoši izvirzītajās minimālajās tehniskās specifikācijas prasībās (3.kolonna) norādītajam konkrētajam katalogam un konkrētajam preces kataloga kodam.</t>
    </r>
  </si>
  <si>
    <r>
      <rPr>
        <vertAlign val="superscript"/>
        <sz val="11"/>
        <rFont val="Times New Roman"/>
        <family val="1"/>
        <charset val="186"/>
      </rPr>
      <t>3)</t>
    </r>
    <r>
      <rPr>
        <sz val="11"/>
        <rFont val="Times New Roman"/>
        <family val="1"/>
        <charset val="186"/>
      </rPr>
      <t xml:space="preserve"> 7. un 8.kolonnā cenas jānorāda EUR bez PVN, norādot 2 (divas) decimālzīmes aiz komata katrā piedāvātajā pozīcijā. </t>
    </r>
  </si>
  <si>
    <t>TEHNISKAIS UN FINANŠU PIEDĀVĀJUMS</t>
  </si>
  <si>
    <t>Aizbāžņi, 14/23</t>
  </si>
  <si>
    <t>Aizbāžņi, 29/32</t>
  </si>
  <si>
    <t>Dalāmā piltuve, 0,5 L</t>
  </si>
  <si>
    <t>Dalāmā piltuve, 1 L</t>
  </si>
  <si>
    <t>Koniskā (Erlenmeijera) kolba, 100 mL</t>
  </si>
  <si>
    <t>Koniskā (Erlenmeijera) kolba, 250 mL</t>
  </si>
  <si>
    <t>Koniskā (Erlenmeijera) kolba, 500 mL</t>
  </si>
  <si>
    <t>Koniskā (Erlenmeijera) kolba (platkakla), 100 mL</t>
  </si>
  <si>
    <t>Koniskā (Erlenmeijera) kolba (platkakla), 250 mL</t>
  </si>
  <si>
    <t>Mērcilindrs, 100 mL</t>
  </si>
  <si>
    <t>Mērcilindrs, 250 mL</t>
  </si>
  <si>
    <t>Mērcilindrs, 1000 mL</t>
  </si>
  <si>
    <t>Mērkolba (trapecveida), 1 mL</t>
  </si>
  <si>
    <t>Mērkolba (trapecveida), 2 mL</t>
  </si>
  <si>
    <t>Mērkolba (trapecveida), 5 mL</t>
  </si>
  <si>
    <t>Mērkolba (trapecveida), 10 mL</t>
  </si>
  <si>
    <t>Mērkolba, 5 mL</t>
  </si>
  <si>
    <t>Mērkolba, 10 mL</t>
  </si>
  <si>
    <t>Mērkolba, 25 mL</t>
  </si>
  <si>
    <t>Mērkolba, 50 mL</t>
  </si>
  <si>
    <t>Mērkolba, 100 mL</t>
  </si>
  <si>
    <t>Mērkolba, 250 mL</t>
  </si>
  <si>
    <t>Mērkolba, 500 mL</t>
  </si>
  <si>
    <t>Mērkolba, 1 L</t>
  </si>
  <si>
    <t>Mērkolba, 2 L</t>
  </si>
  <si>
    <t>Pudele ar iedaļām, 250 mL</t>
  </si>
  <si>
    <t>Pudele ar iedaļām, 500 mL</t>
  </si>
  <si>
    <t>Pudele ar iedaļām, 1000 mL</t>
  </si>
  <si>
    <t>Pudele ar iedaļām (tumša), 500 mL</t>
  </si>
  <si>
    <t>Vārglāze, 250 mL (a.f.)</t>
  </si>
  <si>
    <t>Vārglāze, 600 mL (a.f.)</t>
  </si>
  <si>
    <t>Vārglāze, 250 mL (z.f.)</t>
  </si>
  <si>
    <t>Vārglāze, 600 mL (z.f.)</t>
  </si>
  <si>
    <t>Vārglāze, 1000 mL (z.f.)</t>
  </si>
  <si>
    <t>Vārglāze, 2000 mL (z.f.)</t>
  </si>
  <si>
    <t>Vārglāze ar rokturi, 1000 mL (z.f.)</t>
  </si>
  <si>
    <t>publiskā iepirkuma “Laboratorijas stikla trauku un dažādu stikla izstrādājumu piegāde”, iepirkuma identifikācijas Nr. FM VID 2025/229</t>
  </si>
  <si>
    <t>piedāvājam nodrošināt Iepirkuma priekšmeta – laboratorijas stikla trauku un dažādu stikla izstrādājumu piegādi Muitas laboratorijai par šādām cenām:</t>
  </si>
  <si>
    <t>2. pielikums</t>
  </si>
  <si>
    <r>
      <t xml:space="preserve">Preces tehniskais piedāvājums </t>
    </r>
    <r>
      <rPr>
        <b/>
        <vertAlign val="superscript"/>
        <sz val="12"/>
        <rFont val="Times New Roman"/>
        <family val="1"/>
        <charset val="186"/>
      </rPr>
      <t>1)</t>
    </r>
  </si>
  <si>
    <r>
      <rPr>
        <vertAlign val="superscript"/>
        <sz val="11"/>
        <rFont val="Times New Roman"/>
        <family val="1"/>
        <charset val="186"/>
      </rPr>
      <t>4)</t>
    </r>
    <r>
      <rPr>
        <sz val="11"/>
        <rFont val="Times New Roman"/>
        <family val="1"/>
        <charset val="186"/>
      </rPr>
      <t xml:space="preserve"> 8.kolonnā norādītā cena kopā EUR bez PVN neveidos Iepirkuma līgumcenu, bet tiks izmantota piedāvājumu salīdzināšanai. Finanšu piedāvājumā norādītā informācija tiks norādīta līgumā, kurš tiks slēgts starp VID un uzvarējušo pretendentu. Pasūtītājs patur tiesības līguma darbības laikā pasūtīt šajā pielikumā noteiktās preces jebkādā sev nepieciešamā apjomā, pēc sava ieskata, vai nepasūtīt vispār. </t>
    </r>
  </si>
  <si>
    <t>Pastēra pipetes, 150 mm (mazās)</t>
  </si>
  <si>
    <t>Pastēra pipetes, 230 mm (garās)</t>
  </si>
  <si>
    <t>tilpums 250 mL, no augstas kvalitātes borsilikāta stikla (Boro 3.3 vai ekvivalents), graduēta, ar šlifu NS 29/32</t>
  </si>
  <si>
    <t>tilpums 500 mL, no augstas kvalitātes borsilikāta stikla (Boro 3.3 vai ekvivalents), graduēta, ar šlifu NS 29/32</t>
  </si>
  <si>
    <t>tilpums 100 mL,  no augstas kvalitātes borsilikāta stikla (Boro 3.3 vai ekvivalents), graduēta, platkakla (kakla D vismaz 34 mm)</t>
  </si>
  <si>
    <t>tilpums 250 mL,  no augstas kvalitātes borsilikāta stikla (Boro 3.3 vai ekvivalents), graduēta, platkakla (kakla D vismaz 50 mm)</t>
  </si>
  <si>
    <t>tilpums 100 mL,  iedaļa 1,0 mL, precizitāte ± 0,5 ml, no augstas kvalitātes borsilikāta stikla (Boro 3.3 vai ekvivalents),  A klase, labi redzama gradācija, heksagonāla stikla pamatne</t>
  </si>
  <si>
    <t>tilpums 250 mL, iedaļa 2,0 mL, precizitāte ± 1,0 ml no augstas kvalitātes borsilikāta stikla (Boro 3.3 vai ekvivalents),  A klase, labi redzama gradācija, heksagonāla stikla pamatne</t>
  </si>
  <si>
    <t>tilpums 1000 mL,  iedaļa 10 mL, precizitāte ± 5 ml, no augstas kvalitātes borsilikāta stikla (Boro 3.3 vai ekvivalents),  A klase, labi redzama gradācija, heksagonāla stikla pamatne</t>
  </si>
  <si>
    <t>šlifs NS 14/23, no augstas kvalitātes borsilikāta stikla (Boro 3.3 vai ekvivalents), ar tukšu vidu, apakša  slēgta (drip tip), heksagonāls</t>
  </si>
  <si>
    <t>šlifs NS 29/32;  no augstas kvalitātes borsilikāta stikla (Boro 3.3 vai ekvivalents), ar tukšu vidu, apakša  slēgta (drip tip), heksagonāls</t>
  </si>
  <si>
    <t>konusveida forma, tilpums 500 mL, no augstas kvalitātes borsilikāta stikla, NS 29/32, ar PTFE krānu un plastmasas aizbārzni (atbilst DIN 12451)</t>
  </si>
  <si>
    <t>konusveida forma, tilpums 1000 mL, no augstas kvalitātes borsilikāta stikla, NS 29/32, ar PTFE krānu un plastmasas aizbārzni (atbilst DIN 12451)</t>
  </si>
  <si>
    <t>Mēģenes (ar vāciņu)</t>
  </si>
  <si>
    <t>Mēģenes (bez apmalītes)</t>
  </si>
  <si>
    <t>no termoizturīga stikla, diametrs 16±2 mm, garums 150-160 mm, apaļš gals, bez apmalītes</t>
  </si>
  <si>
    <t>kopējais garums 150±10 mm, iesūkšanas gala diametrs 1,0±0,1 mm, diametrs 7,0±0,1 mm (saskaņā ar ISO 7712)</t>
  </si>
  <si>
    <t>kopējais garums 230±10 mm, iesūkšanas gala diametrs 1,0±0,1 mm, diametrs 7,0±0,1 mm (saskaņā ar ISO 7712)</t>
  </si>
  <si>
    <t>tilpums 2 mL, labi redzama gradācija, ar PE korķi, A klase, kļūda ±0.025 mL (atbilst EN ISO 1042)</t>
  </si>
  <si>
    <t>tilpums 5 mL, labi redzama gradācija, ar PE korķi, A klase, kļūda ±0.025 mL (atbilst EN ISO 1042)</t>
  </si>
  <si>
    <t>tilpums 10 mL, labi redzama gradācija, ar PE korķi, A klase, kļūda ±0.025 mL (atbilst EN ISO 1042)</t>
  </si>
  <si>
    <t>tilpums 5 mL, labi redzama gradācija, ar PE korķi, A klase, kļūda ±0.04 mL (atbilst EN ISO 1042)</t>
  </si>
  <si>
    <t>tilpums 10 mL, labi redzama gradācija, ar PE korķi, kļūda ±0.04 mL (atbilst EN ISO 1042)</t>
  </si>
  <si>
    <t>tilpums 50 mL, NS 14/23, labi redzama gradācija, ar PE korķi, A klase, kļūda ±0.08 mL (atbilst EN ISO 1042)</t>
  </si>
  <si>
    <t>tilpums 100 mL, NS 14/23, labi redzama gradācija, ar PE korķi, A klase, kļūda ±0.1 mL (atbilst EN ISO 1042)</t>
  </si>
  <si>
    <t>tilpums 25 mL, labi redzama gradācija, ar PE korķi, A klase, kļūda ±0.04 mL (atbilst EN ISO 1042)</t>
  </si>
  <si>
    <t>tilpums 250 mL, NS 14/23, labi redzama gradācija, ar PE korķi, A klase, kļūda ±0.15 mL (atbilst EN ISO 1042)</t>
  </si>
  <si>
    <t>tilpums 500 mL, NS 19/26, labi redzama gradācija, ar PE korķi, A klase, kļūda ±0.25 mL (atbilst EN ISO 1042)</t>
  </si>
  <si>
    <t>tilpums 1000 mL, NS 29/32, labi redzama gradācija, ar PE korķi, A klase, kļūda ±0.6 mL (atbilst EN ISO 1042)</t>
  </si>
  <si>
    <t>tilpums 2000 mL, NS 29/32, labi redzama gradācija, ar PE korķi, A klase, kļūda ±0.6 mL (atbilst EN ISO 1042)</t>
  </si>
  <si>
    <t>tilpums 250 mL, no augstas kvalitātes borsilikāta stikla (Boro 3.3 vai ekvivalents), vītne GL45, ar polipropilēna vāciņu un tilpuma skalu</t>
  </si>
  <si>
    <t>tilpums 500 mL, no augstas kvalitātes borsilikāta stikla (Boro 3.3 vai ekvivalents), vītne GL45, ar polipropilēna vāciņu un tilpuma skalu</t>
  </si>
  <si>
    <t>tilpums 1000 mL, no augstas kvalitātes borsilikāta stikla (Boro 3.3 vai ekvivalents), vītne GL45, ar polipropilēna vāciņu un tilpuma skalu</t>
  </si>
  <si>
    <t>tilpums 500 mL, tumša stikla, no augstas kvalitātes borsilikāta stikla (Boro 3.3 vai ekvivalents), vītne GL45, ar polipropilēna vāciņu un tilpuma skalu</t>
  </si>
  <si>
    <t>tilpums 1000±100 mL, no augstas kvalitātes borsilikāta stikla (Boro 3.3 vai ekvivalents), zemā forma, graduēta, ar snīpi un rokturi</t>
  </si>
  <si>
    <t>Vārglāze ar rokturi, 600 mL (z.f.)</t>
  </si>
  <si>
    <r>
      <t>tilpums 600</t>
    </r>
    <r>
      <rPr>
        <sz val="12"/>
        <rFont val="Aptos Narrow"/>
        <family val="2"/>
      </rPr>
      <t>±</t>
    </r>
    <r>
      <rPr>
        <sz val="12"/>
        <rFont val="Times New Roman"/>
        <family val="1"/>
        <charset val="186"/>
      </rPr>
      <t>100 mL, no augstas kvalitātes borsilikāta stikla (Boro 3.3 vai ekvivalents), zemā forma, graduēta, ar snīpi un rokturi</t>
    </r>
  </si>
  <si>
    <t>tilpums 1 mL, labi redzama gradācija, ar PE korķi, A klase, kļūda ±0.025 mL (atbilst EN ISO 1042)</t>
  </si>
  <si>
    <t>tilpums 100 mL,  no augstas kvalitātes borsilikāta stikla (Boro 3.3 vai ekvivalents), graduēta, ar šlifu NS 29/32</t>
  </si>
  <si>
    <t>tilpums 250 mL, no augstas kvalitātes borsilikāta stikla (Boro 3.3 vai ekvivalents), augstā forma, graduēta, ar snīpi (atbilst ISO 3819)</t>
  </si>
  <si>
    <t>tilpums 600 mL, no augstas kvalitātes borsilikāta stikla (Boro 3.3 vai ekvivalents), augstā forma, graduēta, ar snīpi (atbilst ISO 3819)</t>
  </si>
  <si>
    <t>tilpums 250 mL, no augstas kvalitātes borsilikāta stikla (Boro 3.3 vai ekvivalents), zemā forma, graduēta, ar snīpi (atbilst ISO 3819)</t>
  </si>
  <si>
    <t>tilpums 600 mL, no augstas kvalitātes borsilikāta stikla (Boro 3.3 vai ekvivalents), zemā forma, graduēta, ar snīpi (atbilst ISO 3819)</t>
  </si>
  <si>
    <t>tilpums 1000 mL, no augstas kvalitātes borsilikāta stikla (Boro 3.3 vai ekvivalents), zemā forma, graduēta, ar snīpi (atbilst ISO 3819)</t>
  </si>
  <si>
    <t>tilpums 2000 mL, no augstas kvalitātes borsilikāta stikla (Boro 3.3 vai ekvivalents), zemā forma, graduēta, ar snīpi (atbilst ISO 3819)</t>
  </si>
  <si>
    <r>
      <t>no termoizturīga stikla (ar DIN vītni), tilpums 9</t>
    </r>
    <r>
      <rPr>
        <sz val="12"/>
        <rFont val="Aptos Narrow"/>
        <family val="2"/>
      </rPr>
      <t>±</t>
    </r>
    <r>
      <rPr>
        <sz val="10.9"/>
        <rFont val="Times New Roman"/>
        <family val="1"/>
        <charset val="186"/>
      </rPr>
      <t>1</t>
    </r>
    <r>
      <rPr>
        <sz val="12"/>
        <rFont val="Times New Roman"/>
        <family val="1"/>
        <charset val="186"/>
      </rPr>
      <t xml:space="preserve"> mL, ārējais ø 12,5±1 mm, augstums 100±10 mm, skrūvējami PBT vāciņi ar blīvi (PTFE)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</si>
</sst>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8"/>
      <name val="Calibri"/>
      <family val="2"/>
      <charset val="186"/>
      <scheme val="minor"/>
    </font>
    <font>
      <u/>
      <sz val="11"/>
      <color theme="10"/>
      <name val="Calibri"/>
      <family val="2"/>
      <charset val="186"/>
      <scheme val="minor"/>
    </font>
    <font>
      <b/>
      <sz val="12"/>
      <name val="Times New Roman"/>
      <family val="1"/>
      <charset val="186"/>
    </font>
    <font>
      <sz val="12"/>
      <name val="Times New Roman"/>
      <family val="1"/>
      <charset val="186"/>
    </font>
    <font>
      <b/>
      <vertAlign val="superscript"/>
      <sz val="12"/>
      <name val="Times New Roman"/>
      <family val="1"/>
      <charset val="186"/>
    </font>
    <font>
      <i/>
      <sz val="10"/>
      <name val="Times New Roman"/>
      <family val="1"/>
      <charset val="186"/>
    </font>
    <font>
      <sz val="11"/>
      <name val="Times New Roman"/>
      <family val="1"/>
      <charset val="186"/>
    </font>
    <font>
      <vertAlign val="superscript"/>
      <sz val="11"/>
      <name val="Times New Roman"/>
      <family val="1"/>
      <charset val="186"/>
    </font>
    <font>
      <b/>
      <sz val="14"/>
      <name val="Times New Roman"/>
      <family val="1"/>
      <charset val="186"/>
    </font>
    <font>
      <i/>
      <sz val="12"/>
      <name val="Times New Roman"/>
      <family val="1"/>
      <charset val="186"/>
    </font>
    <font>
      <sz val="11"/>
      <color theme="1"/>
      <name val="Times New Roman"/>
      <family val="1"/>
      <charset val="186"/>
    </font>
    <font>
      <u/>
      <sz val="12"/>
      <name val="Times New Roman"/>
      <family val="1"/>
      <charset val="186"/>
    </font>
    <font>
      <sz val="12"/>
      <name val="Aptos Narrow"/>
      <family val="2"/>
    </font>
    <font>
      <sz val="10.9"/>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4">
    <xf numFmtId="0" fontId="0" fillId="0" borderId="0" xfId="0"/>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0" xfId="0" applyFont="1"/>
    <xf numFmtId="0" fontId="6" fillId="0" borderId="0" xfId="0" applyFont="1" applyAlignment="1">
      <alignment horizontal="center"/>
    </xf>
    <xf numFmtId="0" fontId="3" fillId="0" borderId="0" xfId="0" applyFont="1" applyAlignment="1">
      <alignment wrapText="1"/>
    </xf>
    <xf numFmtId="0" fontId="3" fillId="0" borderId="0" xfId="0" applyFont="1" applyAlignment="1">
      <alignment horizontal="right" wrapText="1"/>
    </xf>
    <xf numFmtId="0" fontId="3" fillId="0" borderId="0" xfId="0" applyFont="1"/>
    <xf numFmtId="0" fontId="10" fillId="0" borderId="0" xfId="0" applyFont="1" applyAlignment="1">
      <alignment horizontal="right" wrapText="1"/>
    </xf>
    <xf numFmtId="2" fontId="3" fillId="3" borderId="1" xfId="0" applyNumberFormat="1" applyFont="1" applyFill="1" applyBorder="1" applyAlignment="1">
      <alignment horizontal="center" wrapText="1"/>
    </xf>
    <xf numFmtId="0" fontId="7" fillId="0" borderId="0" xfId="0" applyFont="1" applyAlignment="1">
      <alignment wrapText="1"/>
    </xf>
    <xf numFmtId="0" fontId="11" fillId="0" borderId="0" xfId="0" applyFont="1"/>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0" xfId="0" applyFont="1" applyAlignment="1">
      <alignment horizontal="right" wrapText="1"/>
    </xf>
    <xf numFmtId="0" fontId="3" fillId="3"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10" fillId="0" borderId="1" xfId="0" applyFont="1" applyBorder="1" applyAlignment="1">
      <alignment horizontal="center"/>
    </xf>
    <xf numFmtId="0" fontId="4" fillId="0" borderId="1" xfId="0" applyFont="1" applyBorder="1"/>
    <xf numFmtId="1" fontId="4" fillId="0" borderId="1" xfId="0" applyNumberFormat="1" applyFont="1" applyBorder="1"/>
    <xf numFmtId="2" fontId="4" fillId="0" borderId="1" xfId="0" applyNumberFormat="1" applyFont="1" applyBorder="1"/>
    <xf numFmtId="0" fontId="12" fillId="0" borderId="1" xfId="1" applyFont="1" applyBorder="1"/>
    <xf numFmtId="0" fontId="12" fillId="4" borderId="1" xfId="1" applyFont="1" applyFill="1" applyBorder="1"/>
    <xf numFmtId="0" fontId="7" fillId="0" borderId="0" xfId="0" applyFont="1" applyAlignment="1">
      <alignment horizontal="justify" vertical="center" wrapText="1"/>
    </xf>
    <xf numFmtId="0" fontId="9" fillId="0" borderId="0" xfId="0" applyFont="1" applyAlignment="1">
      <alignment horizontal="center" wrapText="1"/>
    </xf>
    <xf numFmtId="0" fontId="3" fillId="0" borderId="0" xfId="0" applyFont="1" applyAlignment="1">
      <alignment horizontal="center" wrapText="1"/>
    </xf>
    <xf numFmtId="0" fontId="7" fillId="0" borderId="0" xfId="0" applyFont="1" applyAlignment="1">
      <alignment horizontal="justify" vertical="center" wrapText="1"/>
    </xf>
    <xf numFmtId="0" fontId="10" fillId="0" borderId="0" xfId="0" applyFont="1" applyAlignment="1">
      <alignment horizontal="center" wrapText="1"/>
    </xf>
    <xf numFmtId="0" fontId="4" fillId="0" borderId="0" xfId="0" applyFont="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right" wrapText="1"/>
    </xf>
    <xf numFmtId="0" fontId="4" fillId="0" borderId="1" xfId="0" applyFont="1" applyBorder="1" applyAlignment="1">
      <alignment horizontal="justify" vertical="justify" wrapText="1"/>
    </xf>
    <xf numFmtId="0" fontId="4" fillId="0" borderId="1" xfId="0" applyFont="1" applyBorder="1" applyAlignment="1">
      <alignment horizontal="justify" vertical="justify"/>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3AB5-662F-487E-BE3C-CD4AF016765D}">
  <dimension ref="A1:H63"/>
  <sheetViews>
    <sheetView tabSelected="1" topLeftCell="A51" zoomScaleNormal="100" workbookViewId="0">
      <selection activeCell="C17" sqref="C17"/>
    </sheetView>
  </sheetViews>
  <sheetFormatPr defaultColWidth="35" defaultRowHeight="15" x14ac:dyDescent="0.25"/>
  <cols>
    <col min="1" max="1" width="4.140625" style="10" bestFit="1" customWidth="1"/>
    <col min="2" max="2" width="35.7109375" style="10" customWidth="1"/>
    <col min="3" max="3" width="51.5703125" style="10" customWidth="1"/>
    <col min="4" max="4" width="24.28515625" style="10" customWidth="1"/>
    <col min="5" max="5" width="26.28515625" style="10" customWidth="1"/>
    <col min="6" max="6" width="18.85546875" style="10" customWidth="1"/>
    <col min="7" max="7" width="19.28515625" style="10" customWidth="1"/>
    <col min="8" max="8" width="17.85546875" style="10" customWidth="1"/>
    <col min="9" max="16384" width="35" style="10"/>
  </cols>
  <sheetData>
    <row r="1" spans="1:8" ht="14.25" x14ac:dyDescent="0.25">
      <c r="H1" s="14" t="s">
        <v>56</v>
      </c>
    </row>
    <row r="2" spans="1:8" ht="18.75" x14ac:dyDescent="0.3">
      <c r="A2" s="25" t="s">
        <v>17</v>
      </c>
      <c r="B2" s="25"/>
      <c r="C2" s="25"/>
      <c r="D2" s="25"/>
      <c r="E2" s="25"/>
      <c r="F2" s="25"/>
      <c r="G2" s="25"/>
      <c r="H2" s="25"/>
    </row>
    <row r="3" spans="1:8" ht="15.75" x14ac:dyDescent="0.25">
      <c r="A3" s="26" t="s">
        <v>54</v>
      </c>
      <c r="B3" s="26"/>
      <c r="C3" s="26"/>
      <c r="D3" s="26"/>
      <c r="E3" s="26"/>
      <c r="F3" s="26"/>
      <c r="G3" s="26"/>
      <c r="H3" s="26"/>
    </row>
    <row r="4" spans="1:8" ht="15.75" x14ac:dyDescent="0.25">
      <c r="A4" s="26"/>
      <c r="B4" s="26"/>
      <c r="C4" s="26"/>
      <c r="D4" s="26"/>
      <c r="E4" s="26"/>
      <c r="F4" s="26"/>
      <c r="G4" s="26"/>
      <c r="H4" s="26"/>
    </row>
    <row r="5" spans="1:8" ht="15.75" x14ac:dyDescent="0.25">
      <c r="A5" s="26" t="s">
        <v>0</v>
      </c>
      <c r="B5" s="26"/>
      <c r="C5" s="26"/>
      <c r="D5" s="26"/>
      <c r="E5" s="26"/>
      <c r="F5" s="26"/>
      <c r="G5" s="26"/>
      <c r="H5" s="26"/>
    </row>
    <row r="6" spans="1:8" ht="15.75" x14ac:dyDescent="0.25">
      <c r="A6" s="28" t="s">
        <v>1</v>
      </c>
      <c r="B6" s="28"/>
      <c r="C6" s="28"/>
      <c r="D6" s="28"/>
      <c r="E6" s="28"/>
      <c r="F6" s="28"/>
      <c r="G6" s="28"/>
      <c r="H6" s="28"/>
    </row>
    <row r="7" spans="1:8" ht="15.75" x14ac:dyDescent="0.25">
      <c r="A7" s="29" t="s">
        <v>55</v>
      </c>
      <c r="B7" s="29"/>
      <c r="C7" s="29"/>
      <c r="D7" s="29"/>
      <c r="E7" s="29"/>
      <c r="F7" s="29"/>
      <c r="G7" s="29"/>
      <c r="H7" s="29"/>
    </row>
    <row r="8" spans="1:8" s="5" customFormat="1" ht="15.75" x14ac:dyDescent="0.25">
      <c r="B8" s="6"/>
      <c r="C8" s="7"/>
    </row>
    <row r="9" spans="1:8" s="5" customFormat="1" ht="15.75" x14ac:dyDescent="0.25">
      <c r="B9" s="6"/>
      <c r="C9" s="7"/>
      <c r="H9" s="8" t="s">
        <v>2</v>
      </c>
    </row>
    <row r="10" spans="1:8" s="3" customFormat="1" ht="33.75" customHeight="1" x14ac:dyDescent="0.25">
      <c r="A10" s="30" t="s">
        <v>3</v>
      </c>
      <c r="B10" s="30" t="s">
        <v>4</v>
      </c>
      <c r="C10" s="30"/>
      <c r="D10" s="30" t="s">
        <v>5</v>
      </c>
      <c r="E10" s="30"/>
      <c r="F10" s="30"/>
      <c r="G10" s="30"/>
      <c r="H10" s="30"/>
    </row>
    <row r="11" spans="1:8" s="3" customFormat="1" ht="63" x14ac:dyDescent="0.25">
      <c r="A11" s="30"/>
      <c r="B11" s="13" t="s">
        <v>6</v>
      </c>
      <c r="C11" s="13" t="s">
        <v>7</v>
      </c>
      <c r="D11" s="15" t="s">
        <v>57</v>
      </c>
      <c r="E11" s="13" t="s">
        <v>8</v>
      </c>
      <c r="F11" s="13" t="s">
        <v>9</v>
      </c>
      <c r="G11" s="13" t="s">
        <v>10</v>
      </c>
      <c r="H11" s="13" t="s">
        <v>11</v>
      </c>
    </row>
    <row r="12" spans="1:8" s="4" customFormat="1" ht="15" customHeight="1" x14ac:dyDescent="0.25">
      <c r="A12" s="16">
        <v>1</v>
      </c>
      <c r="B12" s="16">
        <v>2</v>
      </c>
      <c r="C12" s="16">
        <v>3</v>
      </c>
      <c r="D12" s="16">
        <v>4</v>
      </c>
      <c r="E12" s="16">
        <v>5</v>
      </c>
      <c r="F12" s="17">
        <v>6</v>
      </c>
      <c r="G12" s="16">
        <v>7</v>
      </c>
      <c r="H12" s="18" t="s">
        <v>12</v>
      </c>
    </row>
    <row r="13" spans="1:8" s="11" customFormat="1" ht="47.25" x14ac:dyDescent="0.25">
      <c r="A13" s="12">
        <v>1</v>
      </c>
      <c r="B13" s="1" t="s">
        <v>18</v>
      </c>
      <c r="C13" s="32" t="s">
        <v>68</v>
      </c>
      <c r="D13" s="19"/>
      <c r="E13" s="19"/>
      <c r="F13" s="20"/>
      <c r="G13" s="21"/>
      <c r="H13" s="21" t="e">
        <f>G13/F13</f>
        <v>#DIV/0!</v>
      </c>
    </row>
    <row r="14" spans="1:8" s="11" customFormat="1" ht="47.25" x14ac:dyDescent="0.25">
      <c r="A14" s="12">
        <v>2</v>
      </c>
      <c r="B14" s="1" t="s">
        <v>19</v>
      </c>
      <c r="C14" s="32" t="s">
        <v>69</v>
      </c>
      <c r="D14" s="19"/>
      <c r="E14" s="19"/>
      <c r="F14" s="20"/>
      <c r="G14" s="21"/>
      <c r="H14" s="21" t="e">
        <f>G14/F14</f>
        <v>#DIV/0!</v>
      </c>
    </row>
    <row r="15" spans="1:8" s="11" customFormat="1" ht="47.25" x14ac:dyDescent="0.25">
      <c r="A15" s="12">
        <v>3</v>
      </c>
      <c r="B15" s="1" t="s">
        <v>20</v>
      </c>
      <c r="C15" s="32" t="s">
        <v>70</v>
      </c>
      <c r="D15" s="19"/>
      <c r="E15" s="19"/>
      <c r="F15" s="20"/>
      <c r="G15" s="21"/>
      <c r="H15" s="21" t="e">
        <f t="shared" ref="H15:H53" si="0">G15/F15</f>
        <v>#DIV/0!</v>
      </c>
    </row>
    <row r="16" spans="1:8" s="11" customFormat="1" ht="47.25" x14ac:dyDescent="0.25">
      <c r="A16" s="12">
        <v>4</v>
      </c>
      <c r="B16" s="1" t="s">
        <v>21</v>
      </c>
      <c r="C16" s="32" t="s">
        <v>71</v>
      </c>
      <c r="D16" s="19"/>
      <c r="E16" s="19"/>
      <c r="F16" s="20"/>
      <c r="G16" s="21"/>
      <c r="H16" s="21" t="e">
        <f t="shared" si="0"/>
        <v>#DIV/0!</v>
      </c>
    </row>
    <row r="17" spans="1:8" s="11" customFormat="1" ht="31.5" x14ac:dyDescent="0.25">
      <c r="A17" s="12">
        <v>5</v>
      </c>
      <c r="B17" s="1" t="s">
        <v>22</v>
      </c>
      <c r="C17" s="32" t="s">
        <v>97</v>
      </c>
      <c r="D17" s="19"/>
      <c r="E17" s="19"/>
      <c r="F17" s="20"/>
      <c r="G17" s="21"/>
      <c r="H17" s="21" t="e">
        <f t="shared" si="0"/>
        <v>#DIV/0!</v>
      </c>
    </row>
    <row r="18" spans="1:8" s="11" customFormat="1" ht="31.5" x14ac:dyDescent="0.25">
      <c r="A18" s="12">
        <v>6</v>
      </c>
      <c r="B18" s="1" t="s">
        <v>23</v>
      </c>
      <c r="C18" s="32" t="s">
        <v>61</v>
      </c>
      <c r="D18" s="19"/>
      <c r="E18" s="22"/>
      <c r="F18" s="20"/>
      <c r="G18" s="21"/>
      <c r="H18" s="21" t="e">
        <f t="shared" si="0"/>
        <v>#DIV/0!</v>
      </c>
    </row>
    <row r="19" spans="1:8" s="11" customFormat="1" ht="31.5" x14ac:dyDescent="0.25">
      <c r="A19" s="12">
        <v>7</v>
      </c>
      <c r="B19" s="1" t="s">
        <v>24</v>
      </c>
      <c r="C19" s="32" t="s">
        <v>62</v>
      </c>
      <c r="D19" s="19"/>
      <c r="E19" s="19"/>
      <c r="F19" s="20"/>
      <c r="G19" s="21"/>
      <c r="H19" s="21" t="e">
        <f t="shared" si="0"/>
        <v>#DIV/0!</v>
      </c>
    </row>
    <row r="20" spans="1:8" s="11" customFormat="1" ht="47.25" x14ac:dyDescent="0.25">
      <c r="A20" s="12">
        <v>8</v>
      </c>
      <c r="B20" s="1" t="s">
        <v>25</v>
      </c>
      <c r="C20" s="32" t="s">
        <v>63</v>
      </c>
      <c r="D20" s="19"/>
      <c r="E20" s="19"/>
      <c r="F20" s="20"/>
      <c r="G20" s="21"/>
      <c r="H20" s="21" t="e">
        <f t="shared" si="0"/>
        <v>#DIV/0!</v>
      </c>
    </row>
    <row r="21" spans="1:8" s="11" customFormat="1" ht="47.25" x14ac:dyDescent="0.25">
      <c r="A21" s="12">
        <v>9</v>
      </c>
      <c r="B21" s="1" t="s">
        <v>26</v>
      </c>
      <c r="C21" s="32" t="s">
        <v>64</v>
      </c>
      <c r="D21" s="19"/>
      <c r="E21" s="19"/>
      <c r="F21" s="20"/>
      <c r="G21" s="21"/>
      <c r="H21" s="21" t="e">
        <f t="shared" si="0"/>
        <v>#DIV/0!</v>
      </c>
    </row>
    <row r="22" spans="1:8" s="11" customFormat="1" ht="31.5" x14ac:dyDescent="0.25">
      <c r="A22" s="12">
        <v>10</v>
      </c>
      <c r="B22" s="2" t="s">
        <v>73</v>
      </c>
      <c r="C22" s="32" t="s">
        <v>74</v>
      </c>
      <c r="D22" s="19"/>
      <c r="E22" s="19"/>
      <c r="F22" s="20"/>
      <c r="G22" s="21"/>
      <c r="H22" s="21" t="e">
        <f t="shared" si="0"/>
        <v>#DIV/0!</v>
      </c>
    </row>
    <row r="23" spans="1:8" s="11" customFormat="1" ht="47.25" x14ac:dyDescent="0.25">
      <c r="A23" s="12">
        <v>11</v>
      </c>
      <c r="B23" s="1" t="s">
        <v>72</v>
      </c>
      <c r="C23" s="32" t="s">
        <v>104</v>
      </c>
      <c r="D23" s="19"/>
      <c r="E23" s="19"/>
      <c r="F23" s="20"/>
      <c r="G23" s="21"/>
      <c r="H23" s="21" t="e">
        <f t="shared" si="0"/>
        <v>#DIV/0!</v>
      </c>
    </row>
    <row r="24" spans="1:8" s="11" customFormat="1" ht="63" x14ac:dyDescent="0.25">
      <c r="A24" s="12">
        <v>12</v>
      </c>
      <c r="B24" s="1" t="s">
        <v>27</v>
      </c>
      <c r="C24" s="32" t="s">
        <v>65</v>
      </c>
      <c r="D24" s="19"/>
      <c r="E24" s="19"/>
      <c r="F24" s="20"/>
      <c r="G24" s="21"/>
      <c r="H24" s="21" t="e">
        <f t="shared" si="0"/>
        <v>#DIV/0!</v>
      </c>
    </row>
    <row r="25" spans="1:8" s="11" customFormat="1" ht="63" x14ac:dyDescent="0.25">
      <c r="A25" s="12">
        <v>13</v>
      </c>
      <c r="B25" s="1" t="s">
        <v>28</v>
      </c>
      <c r="C25" s="32" t="s">
        <v>66</v>
      </c>
      <c r="D25" s="19"/>
      <c r="E25" s="19"/>
      <c r="F25" s="20"/>
      <c r="G25" s="21"/>
      <c r="H25" s="21" t="e">
        <f t="shared" si="0"/>
        <v>#DIV/0!</v>
      </c>
    </row>
    <row r="26" spans="1:8" s="11" customFormat="1" ht="63" x14ac:dyDescent="0.25">
      <c r="A26" s="12">
        <v>14</v>
      </c>
      <c r="B26" s="1" t="s">
        <v>29</v>
      </c>
      <c r="C26" s="32" t="s">
        <v>67</v>
      </c>
      <c r="D26" s="19"/>
      <c r="E26" s="19"/>
      <c r="F26" s="20"/>
      <c r="G26" s="21"/>
      <c r="H26" s="21" t="e">
        <f t="shared" si="0"/>
        <v>#DIV/0!</v>
      </c>
    </row>
    <row r="27" spans="1:8" s="11" customFormat="1" ht="32.65" customHeight="1" x14ac:dyDescent="0.25">
      <c r="A27" s="12">
        <v>15</v>
      </c>
      <c r="B27" s="1" t="s">
        <v>30</v>
      </c>
      <c r="C27" s="32" t="s">
        <v>96</v>
      </c>
      <c r="D27" s="23"/>
      <c r="E27" s="19"/>
      <c r="F27" s="20"/>
      <c r="G27" s="21"/>
      <c r="H27" s="21" t="e">
        <f t="shared" si="0"/>
        <v>#DIV/0!</v>
      </c>
    </row>
    <row r="28" spans="1:8" s="11" customFormat="1" ht="34.700000000000003" customHeight="1" x14ac:dyDescent="0.25">
      <c r="A28" s="12">
        <v>16</v>
      </c>
      <c r="B28" s="1" t="s">
        <v>31</v>
      </c>
      <c r="C28" s="32" t="s">
        <v>77</v>
      </c>
      <c r="D28" s="19"/>
      <c r="E28" s="19"/>
      <c r="F28" s="20"/>
      <c r="G28" s="21"/>
      <c r="H28" s="21" t="e">
        <f t="shared" si="0"/>
        <v>#DIV/0!</v>
      </c>
    </row>
    <row r="29" spans="1:8" s="11" customFormat="1" ht="36.75" customHeight="1" x14ac:dyDescent="0.25">
      <c r="A29" s="12">
        <v>17</v>
      </c>
      <c r="B29" s="1" t="s">
        <v>32</v>
      </c>
      <c r="C29" s="32" t="s">
        <v>78</v>
      </c>
      <c r="D29" s="19"/>
      <c r="E29" s="19"/>
      <c r="F29" s="20"/>
      <c r="G29" s="21"/>
      <c r="H29" s="21" t="e">
        <f t="shared" si="0"/>
        <v>#DIV/0!</v>
      </c>
    </row>
    <row r="30" spans="1:8" s="11" customFormat="1" ht="31.9" customHeight="1" x14ac:dyDescent="0.25">
      <c r="A30" s="12">
        <v>18</v>
      </c>
      <c r="B30" s="1" t="s">
        <v>33</v>
      </c>
      <c r="C30" s="32" t="s">
        <v>79</v>
      </c>
      <c r="D30" s="19"/>
      <c r="E30" s="19"/>
      <c r="F30" s="20"/>
      <c r="G30" s="21"/>
      <c r="H30" s="21" t="e">
        <f t="shared" si="0"/>
        <v>#DIV/0!</v>
      </c>
    </row>
    <row r="31" spans="1:8" s="11" customFormat="1" ht="33.950000000000003" customHeight="1" x14ac:dyDescent="0.25">
      <c r="A31" s="12">
        <v>19</v>
      </c>
      <c r="B31" s="1" t="s">
        <v>34</v>
      </c>
      <c r="C31" s="32" t="s">
        <v>80</v>
      </c>
      <c r="D31" s="19"/>
      <c r="E31" s="19"/>
      <c r="F31" s="20"/>
      <c r="G31" s="21"/>
      <c r="H31" s="21" t="e">
        <f t="shared" si="0"/>
        <v>#DIV/0!</v>
      </c>
    </row>
    <row r="32" spans="1:8" s="11" customFormat="1" ht="33.950000000000003" customHeight="1" x14ac:dyDescent="0.25">
      <c r="A32" s="12">
        <v>20</v>
      </c>
      <c r="B32" s="1" t="s">
        <v>35</v>
      </c>
      <c r="C32" s="32" t="s">
        <v>81</v>
      </c>
      <c r="D32" s="19"/>
      <c r="E32" s="19"/>
      <c r="F32" s="20"/>
      <c r="G32" s="21"/>
      <c r="H32" s="21" t="e">
        <f t="shared" si="0"/>
        <v>#DIV/0!</v>
      </c>
    </row>
    <row r="33" spans="1:8" s="11" customFormat="1" ht="33.950000000000003" customHeight="1" x14ac:dyDescent="0.25">
      <c r="A33" s="12">
        <v>21</v>
      </c>
      <c r="B33" s="1" t="s">
        <v>36</v>
      </c>
      <c r="C33" s="32" t="s">
        <v>84</v>
      </c>
      <c r="D33" s="19"/>
      <c r="E33" s="19"/>
      <c r="F33" s="20"/>
      <c r="G33" s="21"/>
      <c r="H33" s="21" t="e">
        <f t="shared" si="0"/>
        <v>#DIV/0!</v>
      </c>
    </row>
    <row r="34" spans="1:8" s="11" customFormat="1" ht="34.700000000000003" customHeight="1" x14ac:dyDescent="0.25">
      <c r="A34" s="12">
        <v>22</v>
      </c>
      <c r="B34" s="1" t="s">
        <v>37</v>
      </c>
      <c r="C34" s="32" t="s">
        <v>82</v>
      </c>
      <c r="D34" s="19"/>
      <c r="E34" s="19"/>
      <c r="F34" s="20"/>
      <c r="G34" s="21"/>
      <c r="H34" s="21" t="e">
        <f t="shared" si="0"/>
        <v>#DIV/0!</v>
      </c>
    </row>
    <row r="35" spans="1:8" s="11" customFormat="1" ht="33.950000000000003" customHeight="1" x14ac:dyDescent="0.25">
      <c r="A35" s="12">
        <v>23</v>
      </c>
      <c r="B35" s="1" t="s">
        <v>38</v>
      </c>
      <c r="C35" s="32" t="s">
        <v>83</v>
      </c>
      <c r="D35" s="19"/>
      <c r="E35" s="19"/>
      <c r="F35" s="20"/>
      <c r="G35" s="21"/>
      <c r="H35" s="21" t="e">
        <f t="shared" si="0"/>
        <v>#DIV/0!</v>
      </c>
    </row>
    <row r="36" spans="1:8" s="11" customFormat="1" ht="34.700000000000003" customHeight="1" x14ac:dyDescent="0.25">
      <c r="A36" s="12">
        <v>24</v>
      </c>
      <c r="B36" s="1" t="s">
        <v>39</v>
      </c>
      <c r="C36" s="32" t="s">
        <v>85</v>
      </c>
      <c r="D36" s="19"/>
      <c r="E36" s="19"/>
      <c r="F36" s="20"/>
      <c r="G36" s="21"/>
      <c r="H36" s="21" t="e">
        <f t="shared" si="0"/>
        <v>#DIV/0!</v>
      </c>
    </row>
    <row r="37" spans="1:8" s="11" customFormat="1" ht="32.65" customHeight="1" x14ac:dyDescent="0.25">
      <c r="A37" s="12">
        <v>25</v>
      </c>
      <c r="B37" s="1" t="s">
        <v>40</v>
      </c>
      <c r="C37" s="32" t="s">
        <v>86</v>
      </c>
      <c r="D37" s="19"/>
      <c r="E37" s="19"/>
      <c r="F37" s="20"/>
      <c r="G37" s="21"/>
      <c r="H37" s="21" t="e">
        <f t="shared" si="0"/>
        <v>#DIV/0!</v>
      </c>
    </row>
    <row r="38" spans="1:8" s="11" customFormat="1" ht="35.450000000000003" customHeight="1" x14ac:dyDescent="0.25">
      <c r="A38" s="12">
        <v>26</v>
      </c>
      <c r="B38" s="1" t="s">
        <v>41</v>
      </c>
      <c r="C38" s="32" t="s">
        <v>87</v>
      </c>
      <c r="D38" s="19"/>
      <c r="E38" s="19"/>
      <c r="F38" s="20"/>
      <c r="G38" s="21"/>
      <c r="H38" s="21" t="e">
        <f t="shared" si="0"/>
        <v>#DIV/0!</v>
      </c>
    </row>
    <row r="39" spans="1:8" s="11" customFormat="1" ht="33.4" customHeight="1" x14ac:dyDescent="0.25">
      <c r="A39" s="12">
        <v>27</v>
      </c>
      <c r="B39" s="1" t="s">
        <v>42</v>
      </c>
      <c r="C39" s="32" t="s">
        <v>88</v>
      </c>
      <c r="D39" s="19"/>
      <c r="E39" s="19"/>
      <c r="F39" s="20"/>
      <c r="G39" s="21"/>
      <c r="H39" s="21" t="e">
        <f t="shared" si="0"/>
        <v>#DIV/0!</v>
      </c>
    </row>
    <row r="40" spans="1:8" s="11" customFormat="1" ht="46.15" customHeight="1" x14ac:dyDescent="0.25">
      <c r="A40" s="12">
        <v>28</v>
      </c>
      <c r="B40" s="1" t="s">
        <v>59</v>
      </c>
      <c r="C40" s="32" t="s">
        <v>75</v>
      </c>
      <c r="D40" s="19"/>
      <c r="E40" s="19"/>
      <c r="F40" s="20"/>
      <c r="G40" s="21"/>
      <c r="H40" s="21" t="e">
        <f t="shared" si="0"/>
        <v>#DIV/0!</v>
      </c>
    </row>
    <row r="41" spans="1:8" s="11" customFormat="1" ht="47.25" x14ac:dyDescent="0.25">
      <c r="A41" s="12">
        <v>29</v>
      </c>
      <c r="B41" s="1" t="s">
        <v>60</v>
      </c>
      <c r="C41" s="32" t="s">
        <v>76</v>
      </c>
      <c r="D41" s="19"/>
      <c r="E41" s="19"/>
      <c r="F41" s="20"/>
      <c r="G41" s="21"/>
      <c r="H41" s="21" t="e">
        <f t="shared" si="0"/>
        <v>#DIV/0!</v>
      </c>
    </row>
    <row r="42" spans="1:8" s="11" customFormat="1" ht="47.25" x14ac:dyDescent="0.25">
      <c r="A42" s="12">
        <v>30</v>
      </c>
      <c r="B42" s="1" t="s">
        <v>43</v>
      </c>
      <c r="C42" s="33" t="s">
        <v>89</v>
      </c>
      <c r="D42" s="19"/>
      <c r="E42" s="19"/>
      <c r="F42" s="20"/>
      <c r="G42" s="21"/>
      <c r="H42" s="21" t="e">
        <f t="shared" si="0"/>
        <v>#DIV/0!</v>
      </c>
    </row>
    <row r="43" spans="1:8" s="11" customFormat="1" ht="47.25" x14ac:dyDescent="0.25">
      <c r="A43" s="12">
        <v>31</v>
      </c>
      <c r="B43" s="1" t="s">
        <v>44</v>
      </c>
      <c r="C43" s="33" t="s">
        <v>90</v>
      </c>
      <c r="D43" s="19"/>
      <c r="E43" s="19"/>
      <c r="F43" s="20"/>
      <c r="G43" s="21"/>
      <c r="H43" s="21" t="e">
        <f t="shared" si="0"/>
        <v>#DIV/0!</v>
      </c>
    </row>
    <row r="44" spans="1:8" s="11" customFormat="1" ht="47.25" x14ac:dyDescent="0.25">
      <c r="A44" s="12">
        <v>32</v>
      </c>
      <c r="B44" s="1" t="s">
        <v>45</v>
      </c>
      <c r="C44" s="33" t="s">
        <v>91</v>
      </c>
      <c r="D44" s="19"/>
      <c r="E44" s="19"/>
      <c r="F44" s="20"/>
      <c r="G44" s="21"/>
      <c r="H44" s="21" t="e">
        <f t="shared" si="0"/>
        <v>#DIV/0!</v>
      </c>
    </row>
    <row r="45" spans="1:8" s="11" customFormat="1" ht="47.25" x14ac:dyDescent="0.25">
      <c r="A45" s="12">
        <v>33</v>
      </c>
      <c r="B45" s="1" t="s">
        <v>46</v>
      </c>
      <c r="C45" s="33" t="s">
        <v>92</v>
      </c>
      <c r="D45" s="19"/>
      <c r="E45" s="19"/>
      <c r="F45" s="20"/>
      <c r="G45" s="21"/>
      <c r="H45" s="21" t="e">
        <f t="shared" si="0"/>
        <v>#DIV/0!</v>
      </c>
    </row>
    <row r="46" spans="1:8" s="11" customFormat="1" ht="47.25" x14ac:dyDescent="0.25">
      <c r="A46" s="12">
        <v>34</v>
      </c>
      <c r="B46" s="1" t="s">
        <v>47</v>
      </c>
      <c r="C46" s="33" t="s">
        <v>98</v>
      </c>
      <c r="D46" s="19"/>
      <c r="E46" s="19"/>
      <c r="F46" s="20"/>
      <c r="G46" s="21"/>
      <c r="H46" s="21" t="e">
        <f t="shared" si="0"/>
        <v>#DIV/0!</v>
      </c>
    </row>
    <row r="47" spans="1:8" s="11" customFormat="1" ht="47.25" x14ac:dyDescent="0.25">
      <c r="A47" s="12">
        <v>35</v>
      </c>
      <c r="B47" s="1" t="s">
        <v>48</v>
      </c>
      <c r="C47" s="33" t="s">
        <v>99</v>
      </c>
      <c r="D47" s="19"/>
      <c r="E47" s="19"/>
      <c r="F47" s="20"/>
      <c r="G47" s="21"/>
      <c r="H47" s="21" t="e">
        <f t="shared" si="0"/>
        <v>#DIV/0!</v>
      </c>
    </row>
    <row r="48" spans="1:8" s="11" customFormat="1" ht="47.25" x14ac:dyDescent="0.25">
      <c r="A48" s="12">
        <v>36</v>
      </c>
      <c r="B48" s="1" t="s">
        <v>49</v>
      </c>
      <c r="C48" s="33" t="s">
        <v>100</v>
      </c>
      <c r="D48" s="19"/>
      <c r="E48" s="19"/>
      <c r="F48" s="20"/>
      <c r="G48" s="21"/>
      <c r="H48" s="21" t="e">
        <f t="shared" si="0"/>
        <v>#DIV/0!</v>
      </c>
    </row>
    <row r="49" spans="1:8" s="11" customFormat="1" ht="47.25" x14ac:dyDescent="0.25">
      <c r="A49" s="12">
        <v>37</v>
      </c>
      <c r="B49" s="1" t="s">
        <v>50</v>
      </c>
      <c r="C49" s="33" t="s">
        <v>101</v>
      </c>
      <c r="D49" s="19"/>
      <c r="E49" s="19"/>
      <c r="F49" s="20"/>
      <c r="G49" s="21"/>
      <c r="H49" s="21" t="e">
        <f t="shared" si="0"/>
        <v>#DIV/0!</v>
      </c>
    </row>
    <row r="50" spans="1:8" s="11" customFormat="1" ht="47.25" x14ac:dyDescent="0.25">
      <c r="A50" s="12">
        <v>38</v>
      </c>
      <c r="B50" s="1" t="s">
        <v>51</v>
      </c>
      <c r="C50" s="33" t="s">
        <v>102</v>
      </c>
      <c r="D50" s="19"/>
      <c r="E50" s="19"/>
      <c r="F50" s="20"/>
      <c r="G50" s="21"/>
      <c r="H50" s="21" t="e">
        <f t="shared" si="0"/>
        <v>#DIV/0!</v>
      </c>
    </row>
    <row r="51" spans="1:8" s="11" customFormat="1" ht="47.25" x14ac:dyDescent="0.25">
      <c r="A51" s="12">
        <v>39</v>
      </c>
      <c r="B51" s="1" t="s">
        <v>52</v>
      </c>
      <c r="C51" s="33" t="s">
        <v>103</v>
      </c>
      <c r="D51" s="19"/>
      <c r="E51" s="19"/>
      <c r="F51" s="20"/>
      <c r="G51" s="21"/>
      <c r="H51" s="21" t="e">
        <f t="shared" si="0"/>
        <v>#DIV/0!</v>
      </c>
    </row>
    <row r="52" spans="1:8" s="11" customFormat="1" ht="47.25" x14ac:dyDescent="0.25">
      <c r="A52" s="12">
        <v>40</v>
      </c>
      <c r="B52" s="1" t="s">
        <v>94</v>
      </c>
      <c r="C52" s="33" t="s">
        <v>95</v>
      </c>
      <c r="D52" s="19"/>
      <c r="E52" s="19"/>
      <c r="F52" s="20"/>
      <c r="G52" s="21"/>
      <c r="H52" s="21" t="e">
        <f t="shared" si="0"/>
        <v>#DIV/0!</v>
      </c>
    </row>
    <row r="53" spans="1:8" s="11" customFormat="1" ht="47.25" x14ac:dyDescent="0.25">
      <c r="A53" s="12">
        <v>41</v>
      </c>
      <c r="B53" s="1" t="s">
        <v>53</v>
      </c>
      <c r="C53" s="33" t="s">
        <v>93</v>
      </c>
      <c r="D53" s="19"/>
      <c r="E53" s="19"/>
      <c r="F53" s="20"/>
      <c r="G53" s="21"/>
      <c r="H53" s="21" t="e">
        <f t="shared" si="0"/>
        <v>#DIV/0!</v>
      </c>
    </row>
    <row r="54" spans="1:8" ht="17.45" customHeight="1" x14ac:dyDescent="0.25">
      <c r="A54" s="31" t="s">
        <v>13</v>
      </c>
      <c r="B54" s="31"/>
      <c r="C54" s="31"/>
      <c r="D54" s="31"/>
      <c r="E54" s="31"/>
      <c r="F54" s="31"/>
      <c r="G54" s="31"/>
      <c r="H54" s="9" t="e">
        <f>SUM(H13:H53)</f>
        <v>#DIV/0!</v>
      </c>
    </row>
    <row r="56" spans="1:8" s="24" customFormat="1" ht="31.5" customHeight="1" x14ac:dyDescent="0.25">
      <c r="A56" s="27" t="s">
        <v>14</v>
      </c>
      <c r="B56" s="27"/>
      <c r="C56" s="27"/>
      <c r="D56" s="27"/>
      <c r="E56" s="27"/>
      <c r="F56" s="27"/>
      <c r="G56" s="27"/>
      <c r="H56" s="27"/>
    </row>
    <row r="57" spans="1:8" s="24" customFormat="1" ht="30.6" customHeight="1" x14ac:dyDescent="0.25">
      <c r="A57" s="27" t="s">
        <v>15</v>
      </c>
      <c r="B57" s="27"/>
      <c r="C57" s="27"/>
      <c r="D57" s="27"/>
      <c r="E57" s="27"/>
      <c r="F57" s="27"/>
      <c r="G57" s="27"/>
      <c r="H57" s="27"/>
    </row>
    <row r="58" spans="1:8" s="24" customFormat="1" ht="19.149999999999999" customHeight="1" x14ac:dyDescent="0.25">
      <c r="A58" s="27" t="s">
        <v>16</v>
      </c>
      <c r="B58" s="27"/>
      <c r="C58" s="27"/>
      <c r="D58" s="27"/>
      <c r="E58" s="27"/>
      <c r="F58" s="27"/>
      <c r="G58" s="27"/>
      <c r="H58" s="27"/>
    </row>
    <row r="59" spans="1:8" s="24" customFormat="1" ht="33.950000000000003" customHeight="1" x14ac:dyDescent="0.25">
      <c r="A59" s="27" t="s">
        <v>58</v>
      </c>
      <c r="B59" s="27"/>
      <c r="C59" s="27"/>
      <c r="D59" s="27"/>
      <c r="E59" s="27"/>
      <c r="F59" s="27"/>
      <c r="G59" s="27"/>
      <c r="H59" s="27"/>
    </row>
    <row r="63" spans="1:8" ht="13.7" customHeight="1" x14ac:dyDescent="0.25"/>
  </sheetData>
  <mergeCells count="14">
    <mergeCell ref="A2:H2"/>
    <mergeCell ref="A3:H3"/>
    <mergeCell ref="A57:H57"/>
    <mergeCell ref="A58:H58"/>
    <mergeCell ref="A59:H59"/>
    <mergeCell ref="A4:H4"/>
    <mergeCell ref="A5:H5"/>
    <mergeCell ref="A6:H6"/>
    <mergeCell ref="A7:H7"/>
    <mergeCell ref="D10:H10"/>
    <mergeCell ref="B10:C10"/>
    <mergeCell ref="A10:A11"/>
    <mergeCell ref="A54:G54"/>
    <mergeCell ref="A56:H56"/>
  </mergeCells>
  <phoneticPr fontId="1" type="noConversion"/>
  <pageMargins left="0.11811023622047245" right="0.11811023622047245" top="0.74803149606299213" bottom="0.74803149606299213" header="0.31496062992125984" footer="0.31496062992125984"/>
  <pageSetup paperSize="9" scale="7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61115E832183904AA2F3ECCD71F2743E" ma:contentTypeVersion="0" ma:contentTypeDescription="Izveidot jaunu dokumentu." ma:contentTypeScope="" ma:versionID="d25da6e9d6f0afff1db38083b3f4d64e">
  <xsd:schema xmlns:xsd="http://www.w3.org/2001/XMLSchema" xmlns:xs="http://www.w3.org/2001/XMLSchema" xmlns:p="http://schemas.microsoft.com/office/2006/metadata/properties" targetNamespace="http://schemas.microsoft.com/office/2006/metadata/properties" ma:root="true" ma:fieldsID="ea38c56bd2b816e995eaa7588db9f73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6BDB28-1F51-4164-847E-1D778CAB02ED}">
  <ds:schemaRef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DD4E48E4-0227-40F2-906C-76C26183A0CA}">
  <ds:schemaRefs>
    <ds:schemaRef ds:uri="http://schemas.microsoft.com/sharepoint/v3/contenttype/forms"/>
  </ds:schemaRefs>
</ds:datastoreItem>
</file>

<file path=customXml/itemProps3.xml><?xml version="1.0" encoding="utf-8"?>
<ds:datastoreItem xmlns:ds="http://schemas.openxmlformats.org/officeDocument/2006/customXml" ds:itemID="{1FC69796-2E45-432B-8BDE-2CB09D1F4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Valsts ieņēmumu dienests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Elga Berņa</dc:creator>
  <cp:keywords/>
  <dc:description/>
  <cp:lastModifiedBy>Jeļena Vanceviča</cp:lastModifiedBy>
  <cp:revision/>
  <dcterms:created xsi:type="dcterms:W3CDTF">2021-08-24T17:35:24Z</dcterms:created>
  <dcterms:modified xsi:type="dcterms:W3CDTF">2025-12-16T09:03:04Z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0x01010061115E832183904AA2F3ECCD71F2743E</vt:lpwstr>
  </property>
</Properties>
</file>