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gnp_ad\NMMMD\Antra\Nozaru tabulas\2026\TP 2025\"/>
    </mc:Choice>
  </mc:AlternateContent>
  <xr:revisionPtr revIDLastSave="0" documentId="13_ncr:1_{59A5A610-68C9-4D22-A84A-3A846C5C6BAC}" xr6:coauthVersionLast="47" xr6:coauthVersionMax="47" xr10:uidLastSave="{00000000-0000-0000-0000-000000000000}"/>
  <bookViews>
    <workbookView xWindow="1755" yWindow="2130" windowWidth="27150" windowHeight="13860" xr2:uid="{00000000-000D-0000-FFFF-FFFF00000000}"/>
  </bookViews>
  <sheets>
    <sheet name="NACE 2.red. apk. kodi" sheetId="1" r:id="rId1"/>
    <sheet name="NACE 2.red. 4 zīmju kodi" sheetId="2" r:id="rId2"/>
  </sheets>
  <externalReferences>
    <externalReference r:id="rId3"/>
  </externalReferences>
  <definedNames>
    <definedName name="_xlnm._FilterDatabase" localSheetId="1" hidden="1">'NACE 2.red. 4 zīmju kodi'!$A$4:$T$395</definedName>
    <definedName name="_xlnm._FilterDatabase" localSheetId="0" hidden="1">'NACE 2.red. apk. kodi'!$A$4:$AB$104</definedName>
    <definedName name="_xlnm.Print_Titles" localSheetId="1">'NACE 2.red. 4 zīmju kodi'!$1:$4</definedName>
    <definedName name="_xlnm.Print_Titles" localSheetId="0">'NACE 2.red. apk. kodi'!$1:$4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98" i="1"/>
  <c r="B94" i="1"/>
  <c r="B90" i="1"/>
  <c r="B88" i="1"/>
  <c r="B86" i="1"/>
  <c r="B79" i="1"/>
  <c r="B71" i="1"/>
  <c r="B69" i="1"/>
  <c r="B65" i="1"/>
  <c r="B61" i="1"/>
  <c r="B57" i="1"/>
  <c r="B54" i="1"/>
  <c r="B48" i="1"/>
  <c r="B45" i="1"/>
  <c r="B41" i="1"/>
  <c r="B37" i="1"/>
  <c r="B35" i="1"/>
  <c r="B12" i="1"/>
  <c r="B10" i="1"/>
  <c r="B7" i="1"/>
  <c r="B104" i="1"/>
  <c r="B103" i="1"/>
  <c r="B101" i="1"/>
  <c r="B100" i="1"/>
  <c r="B99" i="1"/>
  <c r="B97" i="1"/>
  <c r="B96" i="1"/>
  <c r="B95" i="1"/>
  <c r="B93" i="1"/>
  <c r="B92" i="1"/>
  <c r="B91" i="1"/>
  <c r="B89" i="1"/>
  <c r="B87" i="1"/>
  <c r="B85" i="1"/>
  <c r="B84" i="1"/>
  <c r="B83" i="1"/>
  <c r="B82" i="1"/>
  <c r="B81" i="1"/>
  <c r="B80" i="1"/>
  <c r="B78" i="1"/>
  <c r="B77" i="1"/>
  <c r="B76" i="1"/>
  <c r="B75" i="1"/>
  <c r="B74" i="1"/>
  <c r="B73" i="1"/>
  <c r="B72" i="1"/>
  <c r="B70" i="1"/>
  <c r="B68" i="1"/>
  <c r="B67" i="1"/>
  <c r="B66" i="1"/>
  <c r="B64" i="1"/>
  <c r="B63" i="1"/>
  <c r="B62" i="1"/>
  <c r="B60" i="1"/>
  <c r="B59" i="1"/>
  <c r="B58" i="1"/>
  <c r="B56" i="1"/>
  <c r="B55" i="1"/>
  <c r="B53" i="1"/>
  <c r="B52" i="1"/>
  <c r="B51" i="1"/>
  <c r="B50" i="1"/>
  <c r="B49" i="1"/>
  <c r="B47" i="1"/>
  <c r="B46" i="1"/>
  <c r="B44" i="1"/>
  <c r="B43" i="1"/>
  <c r="B42" i="1"/>
  <c r="B40" i="1"/>
  <c r="B39" i="1"/>
  <c r="B38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B9" i="1"/>
  <c r="B8" i="1"/>
</calcChain>
</file>

<file path=xl/sharedStrings.xml><?xml version="1.0" encoding="utf-8"?>
<sst xmlns="http://schemas.openxmlformats.org/spreadsheetml/2006/main" count="930" uniqueCount="893">
  <si>
    <t>Piešķirto nodokļu samaksas termiņa pagarinājumu skaits</t>
  </si>
  <si>
    <t>Nodokļu maksātāju skaits</t>
  </si>
  <si>
    <t>Pārējie nodokļi</t>
  </si>
  <si>
    <t>Kopā</t>
  </si>
  <si>
    <t>VALSTĪ</t>
  </si>
  <si>
    <t>Piešķirto nodokļu samaksas termiņa pagarinājumu summa,
tūkst. EUR</t>
  </si>
  <si>
    <t>Pievienotās vērtības nodoklis</t>
  </si>
  <si>
    <t>Uzņēmumu ienākuma nodoklis</t>
  </si>
  <si>
    <t>Iedzīvotāju ienākuma nodoklis</t>
  </si>
  <si>
    <t>Valsts sociālās apdro-šināšanas obligātās iemaksas</t>
  </si>
  <si>
    <t>Veterinārie pakalpojumi</t>
  </si>
  <si>
    <t>A</t>
  </si>
  <si>
    <t>01</t>
  </si>
  <si>
    <t>02</t>
  </si>
  <si>
    <t>B</t>
  </si>
  <si>
    <t>08</t>
  </si>
  <si>
    <t>C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</si>
  <si>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</si>
  <si>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</si>
  <si>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</si>
  <si>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</si>
  <si>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</si>
  <si>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</si>
  <si>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</si>
  <si>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</si>
  <si>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</si>
  <si>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22</t>
  </si>
  <si>
    <t>23</t>
  </si>
  <si>
    <t>25</t>
  </si>
  <si>
    <t>28</t>
  </si>
  <si>
    <t>30</t>
  </si>
  <si>
    <t>31</t>
  </si>
  <si>
    <t>Mēbeļu ražošana</t>
  </si>
  <si>
    <t>32</t>
  </si>
  <si>
    <t>33</t>
  </si>
  <si>
    <t>D</t>
  </si>
  <si>
    <t>35</t>
  </si>
  <si>
    <t>E</t>
  </si>
  <si>
    <t>38</t>
  </si>
  <si>
    <t>F</t>
  </si>
  <si>
    <t>41</t>
  </si>
  <si>
    <t>42</t>
  </si>
  <si>
    <t>43</t>
  </si>
  <si>
    <t>G</t>
  </si>
  <si>
    <t>46</t>
  </si>
  <si>
    <t>47</t>
  </si>
  <si>
    <t>H</t>
  </si>
  <si>
    <t>49</t>
  </si>
  <si>
    <t>52</t>
  </si>
  <si>
    <t>53</t>
  </si>
  <si>
    <t>I</t>
  </si>
  <si>
    <t>55</t>
  </si>
  <si>
    <t>56</t>
  </si>
  <si>
    <t>J</t>
  </si>
  <si>
    <t>58</t>
  </si>
  <si>
    <t>59</t>
  </si>
  <si>
    <t>61</t>
  </si>
  <si>
    <t>62</t>
  </si>
  <si>
    <t>63</t>
  </si>
  <si>
    <t>K</t>
  </si>
  <si>
    <t>64</t>
  </si>
  <si>
    <t>65</t>
  </si>
  <si>
    <t>66</t>
  </si>
  <si>
    <t>L</t>
  </si>
  <si>
    <t>68</t>
  </si>
  <si>
    <t>M</t>
  </si>
  <si>
    <t>69</t>
  </si>
  <si>
    <t>70</t>
  </si>
  <si>
    <t>71</t>
  </si>
  <si>
    <t>72</t>
  </si>
  <si>
    <t>73</t>
  </si>
  <si>
    <t>74</t>
  </si>
  <si>
    <t>75</t>
  </si>
  <si>
    <t>N</t>
  </si>
  <si>
    <t>77</t>
  </si>
  <si>
    <t>78</t>
  </si>
  <si>
    <t>79</t>
  </si>
  <si>
    <t>80</t>
  </si>
  <si>
    <t>81</t>
  </si>
  <si>
    <t>82</t>
  </si>
  <si>
    <t>P</t>
  </si>
  <si>
    <t>85</t>
  </si>
  <si>
    <t>Q</t>
  </si>
  <si>
    <t>86</t>
  </si>
  <si>
    <t>88</t>
  </si>
  <si>
    <t>R</t>
  </si>
  <si>
    <t>90</t>
  </si>
  <si>
    <t>93</t>
  </si>
  <si>
    <t>S</t>
  </si>
  <si>
    <t>94</t>
  </si>
  <si>
    <t>95</t>
  </si>
  <si>
    <t>96</t>
  </si>
  <si>
    <t>T</t>
  </si>
  <si>
    <t>0111</t>
  </si>
  <si>
    <t>Graudaugu (izņemot rīsu), pākšaugu un eļļas augu sēklu audzēšana</t>
  </si>
  <si>
    <t>0113</t>
  </si>
  <si>
    <t>0119</t>
  </si>
  <si>
    <t>Citu viengadīgo kultūru audzēšana</t>
  </si>
  <si>
    <t>0125</t>
  </si>
  <si>
    <t>Citu koku un krūmu augļu un riekstu audzēšana</t>
  </si>
  <si>
    <t>0129</t>
  </si>
  <si>
    <t>Citu daudzgadīgo kultūru audzēšana</t>
  </si>
  <si>
    <t>0141</t>
  </si>
  <si>
    <t>Piena lopkopība</t>
  </si>
  <si>
    <t>0142</t>
  </si>
  <si>
    <t>Citu liellopu audzēšana</t>
  </si>
  <si>
    <t>0147</t>
  </si>
  <si>
    <t>Putnkopība</t>
  </si>
  <si>
    <t>Citu dzīvnieku audzēšana</t>
  </si>
  <si>
    <t>0150</t>
  </si>
  <si>
    <t>Jauktā lauksaimniecība (augkopība un lopkopība)</t>
  </si>
  <si>
    <t>0161</t>
  </si>
  <si>
    <t>0210</t>
  </si>
  <si>
    <t>Mežkopība un citas mežsaimniecības darbības</t>
  </si>
  <si>
    <t>0220</t>
  </si>
  <si>
    <t>Mežizstrāde</t>
  </si>
  <si>
    <t>0240</t>
  </si>
  <si>
    <t>Mežsaimniecības palīgdarbības</t>
  </si>
  <si>
    <t>0812</t>
  </si>
  <si>
    <t>Grants un smilts karjeru izstrāde; māla un kaolīna ieguve</t>
  </si>
  <si>
    <t>1011</t>
  </si>
  <si>
    <t>1013</t>
  </si>
  <si>
    <t>Gaļas un mājputnu gaļas produktu ražošana</t>
  </si>
  <si>
    <t>1020</t>
  </si>
  <si>
    <t>Zivju, vēžveidīgo un mīkstmiešu pārstrāde un konservēšana</t>
  </si>
  <si>
    <t>1039</t>
  </si>
  <si>
    <t>1051</t>
  </si>
  <si>
    <t>1071</t>
  </si>
  <si>
    <t>Maizes ražošana; svaigi ceptu mīklas izstrādājumu un kūku ražošana</t>
  </si>
  <si>
    <t>1072</t>
  </si>
  <si>
    <t>1082</t>
  </si>
  <si>
    <t>1101</t>
  </si>
  <si>
    <t>Spirtu destilēšana, rektificēšana un maisīšana</t>
  </si>
  <si>
    <t>1103</t>
  </si>
  <si>
    <t>1105</t>
  </si>
  <si>
    <t>Alus ražošana</t>
  </si>
  <si>
    <t>1107</t>
  </si>
  <si>
    <t>1399</t>
  </si>
  <si>
    <t>Citur neklasificētu tekstilizstrādājumu ražošana</t>
  </si>
  <si>
    <t>Darba apģērbu ražošana</t>
  </si>
  <si>
    <t>1512</t>
  </si>
  <si>
    <t>1623</t>
  </si>
  <si>
    <t>1624</t>
  </si>
  <si>
    <t>Koka taras ražošana</t>
  </si>
  <si>
    <t>1812</t>
  </si>
  <si>
    <t>2042</t>
  </si>
  <si>
    <t>Citu gumijas izstrādājumu ražošana</t>
  </si>
  <si>
    <t>2223</t>
  </si>
  <si>
    <t>Citu plastmasas izstrādājumu ražošana</t>
  </si>
  <si>
    <t>2314</t>
  </si>
  <si>
    <t>Stikla šķiedras ražošana</t>
  </si>
  <si>
    <t>2361</t>
  </si>
  <si>
    <t>2363</t>
  </si>
  <si>
    <t>2511</t>
  </si>
  <si>
    <t>2562</t>
  </si>
  <si>
    <t>2599</t>
  </si>
  <si>
    <t>2822</t>
  </si>
  <si>
    <t>Pacelšanas un pārvietošanas iekārtu ražošana</t>
  </si>
  <si>
    <t>2829</t>
  </si>
  <si>
    <t>Citur neklasificētu universālu iekārtu ražošana</t>
  </si>
  <si>
    <t>3212</t>
  </si>
  <si>
    <t>Juvelierizstrādājumu un līdzīgu izstrādājumu ražošana</t>
  </si>
  <si>
    <t>3299</t>
  </si>
  <si>
    <t>Citur neklasificēta ražošana</t>
  </si>
  <si>
    <t>3311</t>
  </si>
  <si>
    <t>3312</t>
  </si>
  <si>
    <t>3314</t>
  </si>
  <si>
    <t>3320</t>
  </si>
  <si>
    <t>Ražošanas iekārtu un ierīču uzstādīšana</t>
  </si>
  <si>
    <t>3811</t>
  </si>
  <si>
    <t>Dzīvojamo un nedzīvojamo ēku būvniecība</t>
  </si>
  <si>
    <t>4211</t>
  </si>
  <si>
    <t>4221</t>
  </si>
  <si>
    <t>4222</t>
  </si>
  <si>
    <t>4312</t>
  </si>
  <si>
    <t>Būvlaukuma sagatavošana</t>
  </si>
  <si>
    <t>4321</t>
  </si>
  <si>
    <t>Elektroinstalācijas ierīkošana</t>
  </si>
  <si>
    <t>4322</t>
  </si>
  <si>
    <t>Citu inženiersistēmu montāža</t>
  </si>
  <si>
    <t>4332</t>
  </si>
  <si>
    <t>4333</t>
  </si>
  <si>
    <t>Grīdas un sienu apdare</t>
  </si>
  <si>
    <t>4334</t>
  </si>
  <si>
    <t>4391</t>
  </si>
  <si>
    <t>4399</t>
  </si>
  <si>
    <t>4615</t>
  </si>
  <si>
    <t>4618</t>
  </si>
  <si>
    <t>4619</t>
  </si>
  <si>
    <t>4622</t>
  </si>
  <si>
    <t>Ziedu un augu vairumtirdzniecība</t>
  </si>
  <si>
    <t>4631</t>
  </si>
  <si>
    <t>Augļu un dārzeņu vairumtirdzniecība</t>
  </si>
  <si>
    <t>4632</t>
  </si>
  <si>
    <t>4634</t>
  </si>
  <si>
    <t>Dzērienu vairumtirdzniecība</t>
  </si>
  <si>
    <t>4637</t>
  </si>
  <si>
    <t>Kafijas, tējas, kakao un garšvielu vairumtirdzniecība</t>
  </si>
  <si>
    <t>4638</t>
  </si>
  <si>
    <t>4641</t>
  </si>
  <si>
    <t>Tekstilizstrādājumu vairumtirdzniecība</t>
  </si>
  <si>
    <t>4643</t>
  </si>
  <si>
    <t>4645</t>
  </si>
  <si>
    <t>Smaržu un kosmētikas līdzekļu vairumtirdzniecība</t>
  </si>
  <si>
    <t>4646</t>
  </si>
  <si>
    <t>4647</t>
  </si>
  <si>
    <t>4649</t>
  </si>
  <si>
    <t>Citu mājsaimniecības preču vairumtirdzniecība</t>
  </si>
  <si>
    <t>4661</t>
  </si>
  <si>
    <t>Lauksaimniecības mašīnu, iekārtu un to piederumu vairumtirdzniecība</t>
  </si>
  <si>
    <t>4663</t>
  </si>
  <si>
    <t>Citu mašīnu un iekārtu vairumtirdzniecība</t>
  </si>
  <si>
    <t>Kokmateriālu, būvmateriālu un sanitārtehnikas ierīču vairumtirdzniecība</t>
  </si>
  <si>
    <t>4690</t>
  </si>
  <si>
    <t>4711</t>
  </si>
  <si>
    <t>4725</t>
  </si>
  <si>
    <t>4751</t>
  </si>
  <si>
    <t>4752</t>
  </si>
  <si>
    <t>4762</t>
  </si>
  <si>
    <t>4764</t>
  </si>
  <si>
    <t>4771</t>
  </si>
  <si>
    <t>4772</t>
  </si>
  <si>
    <t>4775</t>
  </si>
  <si>
    <t>4776</t>
  </si>
  <si>
    <t>4777</t>
  </si>
  <si>
    <t>4778</t>
  </si>
  <si>
    <t>4779</t>
  </si>
  <si>
    <t>4781</t>
  </si>
  <si>
    <t>4791</t>
  </si>
  <si>
    <t>4931</t>
  </si>
  <si>
    <t>4932</t>
  </si>
  <si>
    <t>4939</t>
  </si>
  <si>
    <t>Citur neklasificēts pasažieru sauszemes transports</t>
  </si>
  <si>
    <t>4941</t>
  </si>
  <si>
    <t>4942</t>
  </si>
  <si>
    <t>5210</t>
  </si>
  <si>
    <t>Uzglabāšana un noliktavu saimniecība</t>
  </si>
  <si>
    <t>5221</t>
  </si>
  <si>
    <t>5222</t>
  </si>
  <si>
    <t>5223</t>
  </si>
  <si>
    <t>5224</t>
  </si>
  <si>
    <t>5320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</si>
  <si>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</si>
  <si>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</si>
  <si>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</si>
  <si>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</si>
  <si>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5621</t>
  </si>
  <si>
    <t>5630</t>
  </si>
  <si>
    <t>Bāru darbība</t>
  </si>
  <si>
    <t>5811</t>
  </si>
  <si>
    <t>Grāmatu izdošana</t>
  </si>
  <si>
    <t>5813</t>
  </si>
  <si>
    <t>Laikrakstu izdošana</t>
  </si>
  <si>
    <t>Žurnālu un periodisko izdevumu izdošana</t>
  </si>
  <si>
    <t>5819</t>
  </si>
  <si>
    <t>5911</t>
  </si>
  <si>
    <t>5912</t>
  </si>
  <si>
    <t>Darbības pēc kinofilmu, video filmu un televīzijas programmu producēšanas</t>
  </si>
  <si>
    <t>6190</t>
  </si>
  <si>
    <t>Citi telekomunikācijas pakalpojumi</t>
  </si>
  <si>
    <t>Datorprogrammēšana</t>
  </si>
  <si>
    <t>Citi informācijas tehnoloģiju un datoru pakalpojumi</t>
  </si>
  <si>
    <t>6622</t>
  </si>
  <si>
    <t>Apdrošināšanas aģentu un brokeru darbība</t>
  </si>
  <si>
    <t>6820</t>
  </si>
  <si>
    <t>Sava vai nomāta nekustamā īpašuma izīrēšana un pārvaldīšana</t>
  </si>
  <si>
    <t>6831</t>
  </si>
  <si>
    <t>6832</t>
  </si>
  <si>
    <t>6910</t>
  </si>
  <si>
    <t>Juridiskie pakalpojumi</t>
  </si>
  <si>
    <t>6920</t>
  </si>
  <si>
    <t>7111</t>
  </si>
  <si>
    <t>7112</t>
  </si>
  <si>
    <t>7120</t>
  </si>
  <si>
    <t>Tehniskā pārbaude un analīze</t>
  </si>
  <si>
    <t>7311</t>
  </si>
  <si>
    <t>Reklāmas aģentūru darbība</t>
  </si>
  <si>
    <t>7312</t>
  </si>
  <si>
    <t>7320</t>
  </si>
  <si>
    <t>Tirgus un sabiedriskās domas izpēte</t>
  </si>
  <si>
    <t>7420</t>
  </si>
  <si>
    <t>7430</t>
  </si>
  <si>
    <t>7500</t>
  </si>
  <si>
    <t>7711</t>
  </si>
  <si>
    <t>7732</t>
  </si>
  <si>
    <t>7810</t>
  </si>
  <si>
    <t>7911</t>
  </si>
  <si>
    <t>7990</t>
  </si>
  <si>
    <t>8110</t>
  </si>
  <si>
    <t>8121</t>
  </si>
  <si>
    <t>8122</t>
  </si>
  <si>
    <t>8130</t>
  </si>
  <si>
    <t>8299</t>
  </si>
  <si>
    <t>8510</t>
  </si>
  <si>
    <t>8532</t>
  </si>
  <si>
    <t>8551</t>
  </si>
  <si>
    <t>8552</t>
  </si>
  <si>
    <t>Kultūras izglītība</t>
  </si>
  <si>
    <t>8553</t>
  </si>
  <si>
    <t>8559</t>
  </si>
  <si>
    <t>Citur neklasificēta izglītība</t>
  </si>
  <si>
    <t>8621</t>
  </si>
  <si>
    <t>8622</t>
  </si>
  <si>
    <t>8623</t>
  </si>
  <si>
    <t>8899</t>
  </si>
  <si>
    <t>9311</t>
  </si>
  <si>
    <t>Sporta objektu darbība</t>
  </si>
  <si>
    <t>9312</t>
  </si>
  <si>
    <t>Sporta klubu darbība</t>
  </si>
  <si>
    <t>9319</t>
  </si>
  <si>
    <t>9329</t>
  </si>
  <si>
    <t>9499</t>
  </si>
  <si>
    <t>Citur neklasificētu organizāciju darbība</t>
  </si>
  <si>
    <t>9521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</si>
  <si>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</si>
  <si>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</si>
  <si>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t>2341</t>
  </si>
  <si>
    <t>7712</t>
  </si>
  <si>
    <t>8520</t>
  </si>
  <si>
    <t>Sākumizglītība</t>
  </si>
  <si>
    <t>8531</t>
  </si>
  <si>
    <t>Vispārējā vidējā izglītība</t>
  </si>
  <si>
    <t>8891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</si>
  <si>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</si>
  <si>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t>0230</t>
  </si>
  <si>
    <t>0892</t>
  </si>
  <si>
    <t>Kūdras ieguve</t>
  </si>
  <si>
    <t>1085</t>
  </si>
  <si>
    <t>Gatavu ēdienu ražošana</t>
  </si>
  <si>
    <t>1392</t>
  </si>
  <si>
    <t>1814</t>
  </si>
  <si>
    <t>2221</t>
  </si>
  <si>
    <t>Plastmasas plātņu, lokšņu, cauruļu un profilu ražošana</t>
  </si>
  <si>
    <t>Slēdzeņu un eņģu ražošana</t>
  </si>
  <si>
    <t>2712</t>
  </si>
  <si>
    <t>2740</t>
  </si>
  <si>
    <t>Apgaismes ierīču ražošana</t>
  </si>
  <si>
    <t>2893</t>
  </si>
  <si>
    <t>4212</t>
  </si>
  <si>
    <t>4639</t>
  </si>
  <si>
    <t>Pārtikas produktu, dzērienu un tabakas nespecializēta vairumtirdzniecība</t>
  </si>
  <si>
    <t>4662</t>
  </si>
  <si>
    <t>Darbgaldu vairumtirdzniecība</t>
  </si>
  <si>
    <t>5920</t>
  </si>
  <si>
    <t>6020</t>
  </si>
  <si>
    <t>6619</t>
  </si>
  <si>
    <t>8220</t>
  </si>
  <si>
    <t>9313</t>
  </si>
  <si>
    <t>Fitnesa centru darbība</t>
  </si>
  <si>
    <t>9321</t>
  </si>
  <si>
    <t>9529</t>
  </si>
  <si>
    <t>9700</t>
  </si>
  <si>
    <t>26</t>
  </si>
  <si>
    <t>27</t>
  </si>
  <si>
    <t>29</t>
  </si>
  <si>
    <t>51</t>
  </si>
  <si>
    <t>60</t>
  </si>
  <si>
    <t>97</t>
  </si>
  <si>
    <t>6512</t>
  </si>
  <si>
    <t>t.sk. PVN grupas</t>
  </si>
  <si>
    <t>O</t>
  </si>
  <si>
    <t>84</t>
  </si>
  <si>
    <t>0130</t>
  </si>
  <si>
    <t>Augu pavairošana</t>
  </si>
  <si>
    <t>Darbarīku ražošana</t>
  </si>
  <si>
    <t>3530</t>
  </si>
  <si>
    <t>5121</t>
  </si>
  <si>
    <t>6511</t>
  </si>
  <si>
    <t>Dzīvības apdrošināšana</t>
  </si>
  <si>
    <t>8810</t>
  </si>
  <si>
    <t>0145</t>
  </si>
  <si>
    <t>Aitu un kazu audzēšana</t>
  </si>
  <si>
    <t>0162</t>
  </si>
  <si>
    <t>1084</t>
  </si>
  <si>
    <t>Garšvielu un piedevu ražošana</t>
  </si>
  <si>
    <t>1089</t>
  </si>
  <si>
    <t>1391</t>
  </si>
  <si>
    <t>1396</t>
  </si>
  <si>
    <t>1621</t>
  </si>
  <si>
    <t>1721</t>
  </si>
  <si>
    <t>2041</t>
  </si>
  <si>
    <t>2120</t>
  </si>
  <si>
    <t>Farmaceitisko preparātu ražošana</t>
  </si>
  <si>
    <t>2733</t>
  </si>
  <si>
    <t>2830</t>
  </si>
  <si>
    <t>Lauksaimniecības un mežsaimniecības mašīnu ražošana</t>
  </si>
  <si>
    <t>3240</t>
  </si>
  <si>
    <t>Spēļu un rotaļlietu ražošana</t>
  </si>
  <si>
    <t>3250</t>
  </si>
  <si>
    <t>Medicīnas un zobārstniecības instrumentu un piederumu ražošana</t>
  </si>
  <si>
    <t>3315</t>
  </si>
  <si>
    <t>3317</t>
  </si>
  <si>
    <t>3821</t>
  </si>
  <si>
    <t>3832</t>
  </si>
  <si>
    <t>4299</t>
  </si>
  <si>
    <t>4613</t>
  </si>
  <si>
    <t>4617</t>
  </si>
  <si>
    <t>4642</t>
  </si>
  <si>
    <t>Apģērbu un apavu vairumtirdzniecība</t>
  </si>
  <si>
    <t>5110</t>
  </si>
  <si>
    <t>6499</t>
  </si>
  <si>
    <t>8292</t>
  </si>
  <si>
    <t>Iepakošanas pakalpojumi</t>
  </si>
  <si>
    <t>8610</t>
  </si>
  <si>
    <t>Slimnīcu darbība</t>
  </si>
  <si>
    <t>8730</t>
  </si>
  <si>
    <t>9522</t>
  </si>
  <si>
    <t>9820</t>
  </si>
  <si>
    <t>21</t>
  </si>
  <si>
    <t>87</t>
  </si>
  <si>
    <t>91</t>
  </si>
  <si>
    <t>98</t>
  </si>
  <si>
    <t>24</t>
  </si>
  <si>
    <t>1052</t>
  </si>
  <si>
    <t>1330</t>
  </si>
  <si>
    <t>Apakšveļas ražošana</t>
  </si>
  <si>
    <t>2512</t>
  </si>
  <si>
    <t>Metāla durvju un logu ražošana</t>
  </si>
  <si>
    <t>2651</t>
  </si>
  <si>
    <t>Mērīšanas, pārbaudes, izmēģināšanas un navigācijas instrumentu un aparātu ražošana</t>
  </si>
  <si>
    <t>2920</t>
  </si>
  <si>
    <t>3020</t>
  </si>
  <si>
    <t>Dzelzceļa lokomotīvju un ritošā sastāva ražošana</t>
  </si>
  <si>
    <t>3099</t>
  </si>
  <si>
    <t>3213</t>
  </si>
  <si>
    <t>3230</t>
  </si>
  <si>
    <t>Sporta preču ražošana</t>
  </si>
  <si>
    <t>4331</t>
  </si>
  <si>
    <t>Apmetēju darbi</t>
  </si>
  <si>
    <t>4621</t>
  </si>
  <si>
    <t>4672</t>
  </si>
  <si>
    <t>Metālu un metāla rūdu vairumtirdzniecība</t>
  </si>
  <si>
    <t>Atkritumu un lūžņu vairumtirdzniecība</t>
  </si>
  <si>
    <t>4721</t>
  </si>
  <si>
    <t>4723</t>
  </si>
  <si>
    <t>4754</t>
  </si>
  <si>
    <t>4774</t>
  </si>
  <si>
    <t>4920</t>
  </si>
  <si>
    <t>Kravu dzelzceļa transports</t>
  </si>
  <si>
    <t>5530</t>
  </si>
  <si>
    <t>5590</t>
  </si>
  <si>
    <t>7220</t>
  </si>
  <si>
    <t>7731</t>
  </si>
  <si>
    <t>7740</t>
  </si>
  <si>
    <t>7820</t>
  </si>
  <si>
    <t>8411</t>
  </si>
  <si>
    <t>8710</t>
  </si>
  <si>
    <t>9492</t>
  </si>
  <si>
    <t>Politisko organizāciju darbība</t>
  </si>
  <si>
    <t>9524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</si>
  <si>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koda nosaukums</t>
    </r>
  </si>
  <si>
    <t>Dati uz 02.03.2026.</t>
  </si>
  <si>
    <t>Informācija par nodokļu maksātājiem piešķirtajiem nodokļu samaksas termiņa pagarinājumiem, kuru sākuma datums ir 2025.gadā, sadalījumā pa nodokļu veidiem</t>
  </si>
  <si>
    <t>36</t>
  </si>
  <si>
    <t>39</t>
  </si>
  <si>
    <t>50</t>
  </si>
  <si>
    <t>U</t>
  </si>
  <si>
    <t>Dārzeņu un meloņu, sakņu un bumbuļaugu audzēšana</t>
  </si>
  <si>
    <t>0148</t>
  </si>
  <si>
    <t>Augkopības atbalsta darbības</t>
  </si>
  <si>
    <t>Lopkopības atbalsta darbības</t>
  </si>
  <si>
    <t>0163</t>
  </si>
  <si>
    <t>Darbības pēc ražas novākšanas un sēklu apstrāde sējai</t>
  </si>
  <si>
    <t>Meža nekoksnes produktu vākšana</t>
  </si>
  <si>
    <t>Gaļas pārstrāde un konservēšana, izņemot mājputnu gaļu</t>
  </si>
  <si>
    <t>Cita augļu un dārzeņu pārstrāde un konservēšana</t>
  </si>
  <si>
    <t>Piena produktu ražošana</t>
  </si>
  <si>
    <t>Saldējuma un citu saldētu desertu ražošana</t>
  </si>
  <si>
    <t>1061</t>
  </si>
  <si>
    <t>Graudu malšanas produktu ražošana</t>
  </si>
  <si>
    <t>Sausiņu, cepumu, ilgi uzglabājamu konditorejas izstrādājumu un kūku ražošana</t>
  </si>
  <si>
    <t>Kakao, šokolādes un cukura konditorejas izstrādājumu ražošana</t>
  </si>
  <si>
    <t>1083</t>
  </si>
  <si>
    <t>Tējas un kafijas pārstrāde</t>
  </si>
  <si>
    <t>1086</t>
  </si>
  <si>
    <t>Homogenizētu pārtikas izstrādājumu un diētiskas pārtikas ražošana</t>
  </si>
  <si>
    <t>Citur neklasificētu pārtikas produktu ražošana</t>
  </si>
  <si>
    <t>Sidra un citu raudzētu augļu dzērienu ražošana</t>
  </si>
  <si>
    <t>Bezalkoholisku dzērienu un pudelēs pildītu ūdeņu ražošana</t>
  </si>
  <si>
    <t>Tekstilmateriālu un gatavu tekstilizstrādājumu apdare</t>
  </si>
  <si>
    <t>Trikotāžas audumu ražošana</t>
  </si>
  <si>
    <t>Mājsaimniecības tekstilizstrādājumu un gatavu tekstila interjera priekšmetu ražošana</t>
  </si>
  <si>
    <t>Citu tehniski un rūpnieciski izmantojamu tekstilizstrādājumu ražošana</t>
  </si>
  <si>
    <t>1410</t>
  </si>
  <si>
    <t>Trikotāžas apģērbu un apģērbu piederumu ražošana</t>
  </si>
  <si>
    <t>1421</t>
  </si>
  <si>
    <t>Virsdrēbju ražošana</t>
  </si>
  <si>
    <t>1422</t>
  </si>
  <si>
    <t>1423</t>
  </si>
  <si>
    <t>1429</t>
  </si>
  <si>
    <t>Citur neklasificētu apģērbu un apģērbu piederumu ražošana</t>
  </si>
  <si>
    <t>Ceļojuma somu, rokassomu, zirglietu un iejūgu ražošana no jebkāda materiāla</t>
  </si>
  <si>
    <t>1611</t>
  </si>
  <si>
    <t>Koku zāģēšana un koksnes ēvelēšana</t>
  </si>
  <si>
    <t>1612</t>
  </si>
  <si>
    <t>Koksnes apstrāde un apdare</t>
  </si>
  <si>
    <t>Finiera lokšņu un koksnes plātņu ražošana</t>
  </si>
  <si>
    <t>Citu galdnieku un namdaru būvizstrādājumu ražošana</t>
  </si>
  <si>
    <t>1625</t>
  </si>
  <si>
    <t>Koka durvju un logu ražošana</t>
  </si>
  <si>
    <t>1628</t>
  </si>
  <si>
    <t>Citu koka izstrādājumu ražošana; korķa, salmu un pīto izstrādājumu ražošana</t>
  </si>
  <si>
    <t>1712</t>
  </si>
  <si>
    <t>Papīra un kartona ražošana</t>
  </si>
  <si>
    <t>Gofrēta papīra un kartona ražošana; papīra un kartona taras ražošana</t>
  </si>
  <si>
    <t>1725</t>
  </si>
  <si>
    <t>Citu papīra un kartona izstrādājumu ražošana</t>
  </si>
  <si>
    <t>Citu izdevumu iespiešana</t>
  </si>
  <si>
    <t>1813</t>
  </si>
  <si>
    <t>Salikšana un iespiedformu izgatavošana</t>
  </si>
  <si>
    <t>Iesiešana un ar to saistīti pakalpojumi</t>
  </si>
  <si>
    <t>1820</t>
  </si>
  <si>
    <t>Ierakstu reproducēšana</t>
  </si>
  <si>
    <t>Ziepju un mazgāšanas, tīrīšanas un spodrināšanas līdzekļu ražošana</t>
  </si>
  <si>
    <t>Smaržu un ķermeņa kopšanas līdzekļu ražošana</t>
  </si>
  <si>
    <t>2059</t>
  </si>
  <si>
    <t>Citur neklasificētu ķīmisku produktu ražošana</t>
  </si>
  <si>
    <t>2212</t>
  </si>
  <si>
    <t>2222</t>
  </si>
  <si>
    <t>Plastmasas iepakojuma ražošana</t>
  </si>
  <si>
    <t>Plastmasas durvju un logu ražošana</t>
  </si>
  <si>
    <t>2224</t>
  </si>
  <si>
    <t>Plastmasas būvizstrādājumu ražošana</t>
  </si>
  <si>
    <t>2226</t>
  </si>
  <si>
    <t>2313</t>
  </si>
  <si>
    <t>Dobu stikla izstrādājumu ražošana</t>
  </si>
  <si>
    <t>Sadzīves un dekoratīvu keramikas izstrādājumu ražošana</t>
  </si>
  <si>
    <t>2345</t>
  </si>
  <si>
    <t>Citu keramikas izstrādājumu ražošana</t>
  </si>
  <si>
    <t>Būvniecībai paredzētu betona izstrādājumu ražošana</t>
  </si>
  <si>
    <t>Gatavu betona maisījumu ražošana</t>
  </si>
  <si>
    <t>2366</t>
  </si>
  <si>
    <t>Citu betona, cementa un ģipša izstrādājumu ražošana</t>
  </si>
  <si>
    <t>2399</t>
  </si>
  <si>
    <t>Citur neklasificētu nemetālisko minerālu izstrādājumu ražošana</t>
  </si>
  <si>
    <t>2420</t>
  </si>
  <si>
    <t>Tērauda cauruļu, cauruļvadu, dobu profilu un to savienotājelementu veidgabalu ražošana</t>
  </si>
  <si>
    <t>Metāla konstrukciju un to daļu ražošana</t>
  </si>
  <si>
    <t>2521</t>
  </si>
  <si>
    <t>Centrālapkures radiatoru, tvaika ģeneratoru un katlu ražošana</t>
  </si>
  <si>
    <t>2530</t>
  </si>
  <si>
    <t>Ieroču un munīcijas ražošana</t>
  </si>
  <si>
    <t>2551</t>
  </si>
  <si>
    <t>Metālu virsmas pārklāšana</t>
  </si>
  <si>
    <t>2553</t>
  </si>
  <si>
    <t>Metālu mehāniska apstrāde</t>
  </si>
  <si>
    <t>2563</t>
  </si>
  <si>
    <t>Citur neklasificētu gatavu metālizstrādājumu ražošana</t>
  </si>
  <si>
    <t>2612</t>
  </si>
  <si>
    <t>Iespiedshēmas plašu ražošana</t>
  </si>
  <si>
    <t>2660</t>
  </si>
  <si>
    <t>Apstarošanas, elektromedicīnas un elektroterapijas iekārtu ražošana</t>
  </si>
  <si>
    <t>2670</t>
  </si>
  <si>
    <t>Optisko instrumentu, magnētisku un optisku datu nesēju un fotoiekārtu ražošana</t>
  </si>
  <si>
    <t>Elektrības sadales un kontroles iekārtu ražošana</t>
  </si>
  <si>
    <t>Elektroinstalāciju ierīču ražošana</t>
  </si>
  <si>
    <t>2825</t>
  </si>
  <si>
    <t>Rūpniecisku gaisa kondicionēšanas iekārtu ražošana</t>
  </si>
  <si>
    <t>2842</t>
  </si>
  <si>
    <t>Citu darbgaldu ražošana</t>
  </si>
  <si>
    <t>Mašīnu ražošana pārtikas, dzērienu un tabakas pārstrādei</t>
  </si>
  <si>
    <t>2899</t>
  </si>
  <si>
    <t>Citur neklasificētu speciālo iekārtu un mašīnu ražošana</t>
  </si>
  <si>
    <t>2910</t>
  </si>
  <si>
    <t>Mehānisko transportlīdzekļu ražošana</t>
  </si>
  <si>
    <t>Mehānisko transportlīdzekļu virsbūvju ražošana; piekabju un puspiekabju ražošana</t>
  </si>
  <si>
    <t>3013</t>
  </si>
  <si>
    <t>Militāro kuģu un kuģošanas līdzekļu būve</t>
  </si>
  <si>
    <t>3031</t>
  </si>
  <si>
    <t>Civilo gaisa kuģu un kosmisko aparātu un ar tiem saistītu iekārtu ražošana</t>
  </si>
  <si>
    <t>3032</t>
  </si>
  <si>
    <t>Militāro gaisa kuģu un kosmisko aparātu un ar tiem saistītu iekārtu ražošana</t>
  </si>
  <si>
    <t>Citu citur neklasificētu transportlīdzekļu ražošana</t>
  </si>
  <si>
    <t>3100</t>
  </si>
  <si>
    <t>Bižutērijas un līdzīgu izstrādājumu ražošana</t>
  </si>
  <si>
    <t>Gatavu metāla izstrādājumu remonts un apkope</t>
  </si>
  <si>
    <t>Mašīnu un iekārtu remonts un apkope</t>
  </si>
  <si>
    <t>3313</t>
  </si>
  <si>
    <t>Elektronisko un optisko iekārtu remonts un apkope</t>
  </si>
  <si>
    <t>Elektroiekārtu remonts un apkope</t>
  </si>
  <si>
    <t>Civilo kuģu un laivu remonts un apkope</t>
  </si>
  <si>
    <t>3316</t>
  </si>
  <si>
    <t>Civilo gaisa kuģu un kosmisko aparātu remonts un apkope</t>
  </si>
  <si>
    <t>Citu civilo transportlīdzekļu remonts un apkope</t>
  </si>
  <si>
    <t>3319</t>
  </si>
  <si>
    <t>Citu iekārtu remonts un apkope</t>
  </si>
  <si>
    <t>3512</t>
  </si>
  <si>
    <t>Elektroenerģijas ražošana no atjaunojamiem resursiem</t>
  </si>
  <si>
    <t>3521</t>
  </si>
  <si>
    <t>Gāzes ražošana</t>
  </si>
  <si>
    <t>Siltumapgāde un gaisa kondicionēšana</t>
  </si>
  <si>
    <t>3600</t>
  </si>
  <si>
    <t>Ūdens ieguve, attīrīšana un apgāde</t>
  </si>
  <si>
    <t>Nebīstamo atkritumu savākšana</t>
  </si>
  <si>
    <t>Materiālu atgūšana</t>
  </si>
  <si>
    <t>Apglabāšana poligonā vai pastāvīga glabāšana</t>
  </si>
  <si>
    <t>3900</t>
  </si>
  <si>
    <t>Remediācijas un citi atkritumu apsaimniekošanas pakalpojumi</t>
  </si>
  <si>
    <t>4100</t>
  </si>
  <si>
    <t>Ceļu un automaģistrāļu būvniecība</t>
  </si>
  <si>
    <t>Dzelzceļu un pazemes dzelzceļu būvniecība</t>
  </si>
  <si>
    <t>Komunālo ūdenssaimniecības objektu būvniecība</t>
  </si>
  <si>
    <t>Komunālo elektroapgādes un telekomunikāciju objektu būvniecība</t>
  </si>
  <si>
    <t>Citur neklasificētu inženierbūvniecības objektu būvniecība</t>
  </si>
  <si>
    <t>Santehnisko sistēmu, apkures un gaisa kondicionēšanas iekārtu uzstādīšana</t>
  </si>
  <si>
    <t>4324</t>
  </si>
  <si>
    <t>Galdniecības izstrādājumu uzstādīšana</t>
  </si>
  <si>
    <t>Krāsošana un stiklošana</t>
  </si>
  <si>
    <t>4335</t>
  </si>
  <si>
    <t>Citas ēku pabeigšanas un apdares darbības</t>
  </si>
  <si>
    <t>4341</t>
  </si>
  <si>
    <t>Jumiķu darbi</t>
  </si>
  <si>
    <t>4342</t>
  </si>
  <si>
    <t>Citi ēku būvniecības specializēti būvdarbi</t>
  </si>
  <si>
    <t>Mūrniecība un ķieģeļu likšana</t>
  </si>
  <si>
    <t>Citur neklasificēti specializēti būvdarbi</t>
  </si>
  <si>
    <t>4612</t>
  </si>
  <si>
    <t>Degvielu, rūdu, metālu un rūpniecisko ķīmisko vielu vairumtirdzniecības aģentu darbība</t>
  </si>
  <si>
    <t>Kokmateriālu un būvmateriālu vairumtirdzniecības aģentu darbība</t>
  </si>
  <si>
    <t>Mēbeļu, mājsaimniecības preču un metālizstrādājumu vairumtirdzniecības aģentu darbība</t>
  </si>
  <si>
    <t>4616</t>
  </si>
  <si>
    <t>Tekstilizstrādājumu, apģērbu, apavu un ādas izstrādājumu vairumtirdzniecības aģentu darbība</t>
  </si>
  <si>
    <t>Pārtikas, dzērienu un tabakas vairumtirdzniecības aģentu darbība</t>
  </si>
  <si>
    <t>Citu konkrētu produktu vairumtirdzniecības aģentu darbība</t>
  </si>
  <si>
    <t>Nespecializētā vairumtirdzniecībā iesaistītu aģentu darbība</t>
  </si>
  <si>
    <t>Graudu, neapstrādātas tabakas, sēklu un lopbarības vairumtirdzniecība</t>
  </si>
  <si>
    <t>Gaļas, gaļas produktu, zivju un zivju produktu vairumtirdzniecība</t>
  </si>
  <si>
    <t>4633</t>
  </si>
  <si>
    <t>Piena produktu, olu un pārtikas eļļu un tauku vairumtirdzniecība</t>
  </si>
  <si>
    <t>Citu pārtikas produktu vairumtirdzniecība</t>
  </si>
  <si>
    <t>Elektrisku mājsaimniecības ierīču vairumtirdzniecība</t>
  </si>
  <si>
    <t>4644</t>
  </si>
  <si>
    <t>Porcelāna, stikla izstrādājumu un tīrīšanas līdzekļu vairumtirdzniecība</t>
  </si>
  <si>
    <t>Farmaceitisku produktu un medicīnas preču vairumtirdzniecība</t>
  </si>
  <si>
    <t>Mājsaimniecības, biroja un veikalu mēbeļu, paklāju un apgaismes ierīču vairumtirdzniecība</t>
  </si>
  <si>
    <t>4650</t>
  </si>
  <si>
    <t>Informācijas un komunikāciju tehnoloģiju iekārtu vairumtirdzniecība</t>
  </si>
  <si>
    <t>Ieguves rūpniecības, būvniecības un inženierbūvniecības mašīnu vairumtirdzniecība</t>
  </si>
  <si>
    <t>4664</t>
  </si>
  <si>
    <t>Mehānisko transportlīdzekļu daļu un piederumu vairumtirdzniecība</t>
  </si>
  <si>
    <t>4681</t>
  </si>
  <si>
    <t>Degvielas, cietā, šķidrā un gāzveida kurināmā un ar to saistītu produktu vairumtirdzniecība</t>
  </si>
  <si>
    <t>4682</t>
  </si>
  <si>
    <t>4683</t>
  </si>
  <si>
    <t>4684</t>
  </si>
  <si>
    <t>Metālizstrādājumu, cauruļu, apkures iekārtu un to piederumu vairumtirdzniecība</t>
  </si>
  <si>
    <t>4685</t>
  </si>
  <si>
    <t>Ķīmisku produktu vairumtirdzniecība</t>
  </si>
  <si>
    <t>4686</t>
  </si>
  <si>
    <t>Citu starpproduktu vairumtirdzniecība</t>
  </si>
  <si>
    <t>4687</t>
  </si>
  <si>
    <t>Nespecializēta vairumtirdzniecība</t>
  </si>
  <si>
    <t>Nespecializēta galvenokārt pārtikas, dzērienu vai tabakas mazumtirdzniecība</t>
  </si>
  <si>
    <t>4712</t>
  </si>
  <si>
    <t>Cita nespecializēta mazumtirdzniecība</t>
  </si>
  <si>
    <t>Augļu un dārzeņu mazumtirdzniecība</t>
  </si>
  <si>
    <t>Zivju, vēžveidīgo un mīkstmiešu mazumtirdzniecība</t>
  </si>
  <si>
    <t>4724</t>
  </si>
  <si>
    <t>Maizes, kūku un konditorejas izstrādājumu mazumtirdzniecība</t>
  </si>
  <si>
    <t>Dzērienu mazumtirdzniecība</t>
  </si>
  <si>
    <t>4727</t>
  </si>
  <si>
    <t>Citu pārtikas produktu mazumtirdzniecība</t>
  </si>
  <si>
    <t>4730</t>
  </si>
  <si>
    <t>Motoru degvielas mazumtirdzniecība</t>
  </si>
  <si>
    <t>4740</t>
  </si>
  <si>
    <t>Informācijas un komunikāciju iekārtu mazumtirdzniecība</t>
  </si>
  <si>
    <t>Tekstilizstrādājumu mazumtirdzniecība</t>
  </si>
  <si>
    <t>Metālizstrādājumu, būvniecības materiālu, krāsu un stikla mazumtirdzniecība</t>
  </si>
  <si>
    <t>Elektrisku mājsaimniecības ierīču mazumtirdzniecība</t>
  </si>
  <si>
    <t>4755</t>
  </si>
  <si>
    <t>Mēbeļu, apgaismes ierīču, galda piederumu un citu mājsaimniecības preču mazumtirdzniecība</t>
  </si>
  <si>
    <t>Laikrakstu un citu periodisko izdevumu un rakstāmpiederumu mazumtirdzniecība</t>
  </si>
  <si>
    <t>4763</t>
  </si>
  <si>
    <t>Sporta aprīkojuma mazumtirdzniecība</t>
  </si>
  <si>
    <t>Spēļu un rotaļlietu mazumtirdzniecība</t>
  </si>
  <si>
    <t>4769</t>
  </si>
  <si>
    <t>Citur neklasificētu kultūras preču un atpūtai paredzētu preču mazumtirdzniecība</t>
  </si>
  <si>
    <t>Apģērbu mazumtirdzniecība</t>
  </si>
  <si>
    <t>Apavu un ādas izstrādājumu mazumtirdzniecība</t>
  </si>
  <si>
    <t>Medicīnas un ortopēdisko preču mazumtirdzniecība</t>
  </si>
  <si>
    <t>Kosmētikas un tualetes piederumu mazumtirdzniecība</t>
  </si>
  <si>
    <t>Ziedu, augu, mēslošanas līdzekļu, lolojumdzīvnieku un to barības mazumtirdzniecība</t>
  </si>
  <si>
    <t>Pulksteņu un juvelierizstrādājumu mazumtirdzniecība</t>
  </si>
  <si>
    <t>Citu jaunu preču mazumtirdzniecība</t>
  </si>
  <si>
    <t>Lietotu preču mazumtirdzniecība</t>
  </si>
  <si>
    <t>Mehānisko transportlīdzekļu mazumtirdzniecība</t>
  </si>
  <si>
    <t>4782</t>
  </si>
  <si>
    <t>Mehānisko transportlīdzekļu daļu un piederumu mazumtirdzniecība</t>
  </si>
  <si>
    <t>4783</t>
  </si>
  <si>
    <t>Motociklu un to daļu un piederumu mazumtirdzniecība</t>
  </si>
  <si>
    <t>Nespecializētas mazumtirdzniecības starpniecības pakalpojumi</t>
  </si>
  <si>
    <t>4792</t>
  </si>
  <si>
    <t>Specializētas mazumtirdzniecības starpniecības pakalpojumi</t>
  </si>
  <si>
    <t>Regulārais pasažieru sauszemes transports</t>
  </si>
  <si>
    <t>Neregulārais pasažieru sauszemes transports</t>
  </si>
  <si>
    <t>4933</t>
  </si>
  <si>
    <t>Pasažieru transporta pakalpojumi pēc pieprasījuma, ko nodrošina ar transportlīdzekli ar vadītāju</t>
  </si>
  <si>
    <t>Kravu autotransports</t>
  </si>
  <si>
    <t>Pārcelšanās pakalpojumi</t>
  </si>
  <si>
    <t>5010</t>
  </si>
  <si>
    <t>Pasažieru jūras un piekrastes ūdens transports</t>
  </si>
  <si>
    <t>Pasažieru gaisa transports</t>
  </si>
  <si>
    <t>Kravu gaisa transports</t>
  </si>
  <si>
    <t>Ar sauszemes transportu saistīti atbalsta pakalpojumi</t>
  </si>
  <si>
    <t>Ar ūdens transportu saistīti atbalsta pakalpojumi</t>
  </si>
  <si>
    <t>Ar gaisa transportu saistīti atbalsta pakalpojumi</t>
  </si>
  <si>
    <t>Kravu apstrāde</t>
  </si>
  <si>
    <t>5225</t>
  </si>
  <si>
    <t>Loģistikas pakalpojumi</t>
  </si>
  <si>
    <t>5226</t>
  </si>
  <si>
    <t>Citi transporta atbalsta pakalpojumi</t>
  </si>
  <si>
    <t>5231</t>
  </si>
  <si>
    <t>Starpniecības pakalpojumi kravu transporta jomā</t>
  </si>
  <si>
    <t>5232</t>
  </si>
  <si>
    <t>Starpniecības pakalpojumi pasažieru transporta jomā</t>
  </si>
  <si>
    <t>Cita pasta un kurjeru darbība</t>
  </si>
  <si>
    <t>Izmitināšana kempingos un atpūtas transportlīdzekļu laukumos</t>
  </si>
  <si>
    <t>Cita izmitināšana</t>
  </si>
  <si>
    <t>5611</t>
  </si>
  <si>
    <t>Restorānu pakalpojumi</t>
  </si>
  <si>
    <t>5612</t>
  </si>
  <si>
    <t>Mobilo ēdināšanas vietu pakalpojumi</t>
  </si>
  <si>
    <t>Ēdināšana pasākumos</t>
  </si>
  <si>
    <t>5622</t>
  </si>
  <si>
    <t>Ēdināšanas pakalpojumi uz līguma pamata un citi ēdināšanas pakalpojumi</t>
  </si>
  <si>
    <t>5812</t>
  </si>
  <si>
    <t>Cita izdevējdarbība, izņemot programmatūras tiražēšanu</t>
  </si>
  <si>
    <t>Kinofilmu, video filmu un televīzijas programmu producēšanas pakalpojumi</t>
  </si>
  <si>
    <t>Skaņu ierakstīšana un mūzikas izdošana</t>
  </si>
  <si>
    <t>Televīzijas programmu veidošana, apraide un video izplatīšana</t>
  </si>
  <si>
    <t>6031</t>
  </si>
  <si>
    <t>Ziņu aģentūru darbība</t>
  </si>
  <si>
    <t>6110</t>
  </si>
  <si>
    <t>Kabeļu, bezvadu un satelītu telekomunikācijas pakalpojumi</t>
  </si>
  <si>
    <t>6210</t>
  </si>
  <si>
    <t>6220</t>
  </si>
  <si>
    <t>Konsultēšana datoru pielietojumu jautājumos un datoriekārtu pārvaldība</t>
  </si>
  <si>
    <t>6290</t>
  </si>
  <si>
    <t>6310</t>
  </si>
  <si>
    <t>Datošanas infrastruktūra, datu apstrāde, mitināšana un ar to saistītas darbības</t>
  </si>
  <si>
    <t>6391</t>
  </si>
  <si>
    <t>Tīmekļa meklēšanas portālu darbība</t>
  </si>
  <si>
    <t>6392</t>
  </si>
  <si>
    <t>Citi informācijas pakalpojumi</t>
  </si>
  <si>
    <t>6421</t>
  </si>
  <si>
    <t>Pārvaldītājsabiedrību darbība</t>
  </si>
  <si>
    <t>Citur neklasificēti finanšu pakalpojumi, izņemot apdrošināšanu un pensiju finansēšanu</t>
  </si>
  <si>
    <t>Nedzīvības apdrošināšana</t>
  </si>
  <si>
    <t>Citas finanšu pakalpojumu palīgdarbības, izņemot apdrošināšanu un pensiju finansēšanu</t>
  </si>
  <si>
    <t>6621</t>
  </si>
  <si>
    <t>Riska un zaudējumu novērtēšana</t>
  </si>
  <si>
    <t>6629</t>
  </si>
  <si>
    <t>Citur neklasificētas apdrošināšanas un pensiju finansēšanas palīgdarbības</t>
  </si>
  <si>
    <t>6811</t>
  </si>
  <si>
    <t>Sava nekustamā īpašuma pirkšana un pārdošana</t>
  </si>
  <si>
    <t>6812</t>
  </si>
  <si>
    <t>Būvniecības projektu attīstīšana</t>
  </si>
  <si>
    <t>Starpniecības pakalpojumi operācijās ar nekustamo īpašumu</t>
  </si>
  <si>
    <t>Citas operācijas ar nekustamo īpašumu uz līguma pamata vai par atlīdzību</t>
  </si>
  <si>
    <t>Uzskaites, grāmatvedības un revīzijas pakalpojumi; konsultācijas nodokļu jautājumos</t>
  </si>
  <si>
    <t>7010</t>
  </si>
  <si>
    <t>Centrālo biroju darbība</t>
  </si>
  <si>
    <t>7020</t>
  </si>
  <si>
    <t>Uzņēmējdarbības konsultācijas un citas vadības konsultācijas</t>
  </si>
  <si>
    <t>Arhitektūra</t>
  </si>
  <si>
    <t>Inženierija un ar to saistītas tehniskas konsultācijas</t>
  </si>
  <si>
    <t>7210</t>
  </si>
  <si>
    <t>Pētniecība un eksperimentālā izstrāde dabaszinātnēs un inženierzinātnēs</t>
  </si>
  <si>
    <t>Pētniecība un eksperimentālā izstrāde sociālajās un humanitārajās zinātnēs</t>
  </si>
  <si>
    <t>Reklāmas izvietošana plašsaziņas līdzekļos</t>
  </si>
  <si>
    <t>7330</t>
  </si>
  <si>
    <t>Sabiedrisko attiecību un komunikācijas pakalpojumi</t>
  </si>
  <si>
    <t>7412</t>
  </si>
  <si>
    <t>Grafiskā dizaina un vizuālās komunikācijas pakalpojumi</t>
  </si>
  <si>
    <t>7413</t>
  </si>
  <si>
    <t>Interjera dizaina pakalpojumi</t>
  </si>
  <si>
    <t>7414</t>
  </si>
  <si>
    <t>Citi specializētie dizaina pakalpojumi</t>
  </si>
  <si>
    <t>Fotografēšanas pakalpojumi</t>
  </si>
  <si>
    <t>Rakstiskās un mutiskās tulkošanas pakalpojumi</t>
  </si>
  <si>
    <t>7499</t>
  </si>
  <si>
    <t>Citur neklasificēti pārējie profesionālie, zinātniskie un tehniskie pakalpojumi</t>
  </si>
  <si>
    <t>Automašīnu un citu vieglo mehānisko transportlīdzekļu iznomāšana un ekspluatācijas līzings</t>
  </si>
  <si>
    <t>Kravas automašīnu iznomāšana un ekspluatācijas līzings</t>
  </si>
  <si>
    <t>7721</t>
  </si>
  <si>
    <t>Atpūtas un sporta preču iznomāšana un ekspluatācijas līzings</t>
  </si>
  <si>
    <t>7722</t>
  </si>
  <si>
    <t>Citu personīgas lietošanas un mājsaimniecības preču iznomāšana un ekspluatācijas līzings</t>
  </si>
  <si>
    <t>Lauksaimniecības mašīnu un aprīkojuma iznomāšana un ekspluatācijas līzings</t>
  </si>
  <si>
    <t>Būvniecības mašīnu un aprīkojuma iznomāšana un ekspluatācijas līzings</t>
  </si>
  <si>
    <t>7733</t>
  </si>
  <si>
    <t>Biroju iekārtu, aprīkojuma un datoru iznomāšana un ekspluatācijas līzings</t>
  </si>
  <si>
    <t>Intelektuālā īpašuma un līdzīgu produktu, izņemot ar autortiesībām aizsargātu darbu, līzings</t>
  </si>
  <si>
    <t>Darbā iekārtošanas aģentūru darbība</t>
  </si>
  <si>
    <t>Pagaidu darbā iekārtošanas aģentūru darbība un cita cilvēkresursu nodrošināšana</t>
  </si>
  <si>
    <t>Ceļojumu biroju darbība</t>
  </si>
  <si>
    <t>Citi rezervēšanas pakalpojumi un ar to saistītas darbības</t>
  </si>
  <si>
    <t>8001</t>
  </si>
  <si>
    <t>Izmeklēšanas un personiskās drošības nodrošināšanas pakalpojumi</t>
  </si>
  <si>
    <t>8009</t>
  </si>
  <si>
    <t>Citur neklasificēti drošības nodrošināšanas pakalpojumi</t>
  </si>
  <si>
    <t>Kombinēti ēku uzturēšanas un ekspluatācijas pakalpojumi</t>
  </si>
  <si>
    <t>Vispārīgi ēku tīrīšanas pakalpojumi</t>
  </si>
  <si>
    <t>Citi ēku un ražošanas objektu tīrīšanas pakalpojumi</t>
  </si>
  <si>
    <t>8123</t>
  </si>
  <si>
    <t>Citi tīrīšanas pakalpojumi</t>
  </si>
  <si>
    <t>Ainavu veidošanas un uzturēšanas pakalpojumi</t>
  </si>
  <si>
    <t>8210</t>
  </si>
  <si>
    <t>Biroju administratīvās darbības un atbalsta pakalpojumi</t>
  </si>
  <si>
    <t>Zvanu centru darbība</t>
  </si>
  <si>
    <t>8230</t>
  </si>
  <si>
    <t>Sanāksmju un tirdzniecības izstāžu organizēšana</t>
  </si>
  <si>
    <t>8240</t>
  </si>
  <si>
    <t>Citur neklasificēti starpniecības pakalpojumi uzņēmējdarbības atbalsta pakalpojumu jomā</t>
  </si>
  <si>
    <t>Citi citur neklasificēti uzņēmējdarbības atbalsta pakalpojumi</t>
  </si>
  <si>
    <t>Vispārējas valsts pārvaldes darbības</t>
  </si>
  <si>
    <t>Pirmsskolas izglītība</t>
  </si>
  <si>
    <t>Profesionālā vidējā izglītība</t>
  </si>
  <si>
    <t>8540</t>
  </si>
  <si>
    <t>Augstākā izglītība</t>
  </si>
  <si>
    <t>Sporta un rekreatīvā izglītība</t>
  </si>
  <si>
    <t>Autoskolu darbība</t>
  </si>
  <si>
    <t>8561</t>
  </si>
  <si>
    <t>Starpniecības pakalpojumi saistībā ar kursiem un pasniedzējiem</t>
  </si>
  <si>
    <t>8569</t>
  </si>
  <si>
    <t>Citur neklasificēti izglītības atbalsta pakalpojumi</t>
  </si>
  <si>
    <t>Vispārējās ārstu prakses</t>
  </si>
  <si>
    <t>Ārstu speciālistu prakses</t>
  </si>
  <si>
    <t>Zobārstu prakses</t>
  </si>
  <si>
    <t>8693</t>
  </si>
  <si>
    <t>Psihologu un psihoterapeitu, izņemot ārstu, darbība</t>
  </si>
  <si>
    <t>8694</t>
  </si>
  <si>
    <t>Medmāsu un vecmāšu darbība</t>
  </si>
  <si>
    <t>8695</t>
  </si>
  <si>
    <t>Fizioterapeitu darbība</t>
  </si>
  <si>
    <t>8696</t>
  </si>
  <si>
    <t>Tradicionālās, papildinošās un alternatīvās medicīnas pakalpojumi</t>
  </si>
  <si>
    <t>8699</t>
  </si>
  <si>
    <t>Citur neklasificēta ar veselības aprūpes pakalpojumiem saistīta darbība</t>
  </si>
  <si>
    <t>Aprūpes iestāžu ar medicīnisko aprūpi darbība</t>
  </si>
  <si>
    <t>8720</t>
  </si>
  <si>
    <t>Cilvēku, kuri cieš no garīgas slimības vai atkarību veicinošu vielu lietošanas, ar vai bez diagnozes, aprūpes iestāžu darbība</t>
  </si>
  <si>
    <t>Vecāka gadagājuma cilvēku vai personu ar fizisku invaliditāti aprūpes iestāžu darbība</t>
  </si>
  <si>
    <t>8799</t>
  </si>
  <si>
    <t>Citur neklasificētas citas aprūpes iestāžu darbības</t>
  </si>
  <si>
    <t>Sociālās aprūpes pakalpojumi bez izmitināšanas vecāka gadagājuma cilvēkiem vai personām ar invaliditāti</t>
  </si>
  <si>
    <t>Bērnu dienas aprūpes pakalpojumi</t>
  </si>
  <si>
    <t>Citur neklasificēti citi sociālās aprūpes pakalpojumi bez izmitināšanas</t>
  </si>
  <si>
    <t>9011</t>
  </si>
  <si>
    <t>Literārā daiļrade un komponistu darbība</t>
  </si>
  <si>
    <t>9012</t>
  </si>
  <si>
    <t>Vizuālās mākslas jaunrade</t>
  </si>
  <si>
    <t>9013</t>
  </si>
  <si>
    <t>Cita mākslas jaunrade</t>
  </si>
  <si>
    <t>9020</t>
  </si>
  <si>
    <t>Izpildītājmāksla</t>
  </si>
  <si>
    <t>9031</t>
  </si>
  <si>
    <t>Mākslas iestāžu un objektu darbība</t>
  </si>
  <si>
    <t>9039</t>
  </si>
  <si>
    <t>Citas mākslas un izpildītājmākslas atbalsta darbības</t>
  </si>
  <si>
    <t>9121</t>
  </si>
  <si>
    <t>Muzeju un mākslas kolekciju darbība</t>
  </si>
  <si>
    <t>9141</t>
  </si>
  <si>
    <t>Botānisko dārzu un zooloģisko dārzu darbība</t>
  </si>
  <si>
    <t>Citur neklasificētas sporta nodarbības</t>
  </si>
  <si>
    <t>Atrakciju parku un tematisko parku darbība</t>
  </si>
  <si>
    <t>Citur neklasificēta izklaides un atpūtas darbība</t>
  </si>
  <si>
    <t>9412</t>
  </si>
  <si>
    <t>Profesionālu organizāciju darbība</t>
  </si>
  <si>
    <t>9510</t>
  </si>
  <si>
    <t>Datoru un sakaru iekārtu remonts un apkope</t>
  </si>
  <si>
    <t>Plaša patēriņa elektronikas remonts un apkope</t>
  </si>
  <si>
    <t>Mājsaimniecības ierīču un mājas un dārza aprīkojuma remonts un apkope</t>
  </si>
  <si>
    <t>Mēbeļu un mājas aprīkojuma remonts un apkope</t>
  </si>
  <si>
    <t>Citur neklasificētu personīgas lietošanas un mājsaimniecības preču remonts un apkope</t>
  </si>
  <si>
    <t>9531</t>
  </si>
  <si>
    <t>Mehānisko transportlīdzekļu remonts un apkope</t>
  </si>
  <si>
    <t>9610</t>
  </si>
  <si>
    <t>Tekstilizstrādājumu un kažokādu izstrādājumu mazgāšana un tīrīšana</t>
  </si>
  <si>
    <t>9621</t>
  </si>
  <si>
    <t>Frizieru un bārddziņu pakalpojumi</t>
  </si>
  <si>
    <t>9622</t>
  </si>
  <si>
    <t>Skaistumkopšanas pakalpojumi</t>
  </si>
  <si>
    <t>9623</t>
  </si>
  <si>
    <t>Dienas spa, saunu un tvaika pirts darbība</t>
  </si>
  <si>
    <t>9630</t>
  </si>
  <si>
    <t>Apbedīšana un ar to saistītas darbības</t>
  </si>
  <si>
    <t>9640</t>
  </si>
  <si>
    <t>Starpniecības pakalpojumi saistībā ar individuālajiem pakalpojumiem</t>
  </si>
  <si>
    <t>9699</t>
  </si>
  <si>
    <t>Citur neklasificētu individuālo pakalpojumu sniegšana</t>
  </si>
  <si>
    <t>Mājsaimniecību kā darba devēju darbība ar mājsamniecībās nodarbinātām personām</t>
  </si>
  <si>
    <t>Nediferencētu pakalpojumu sniegšana, ko privātas mājsaimniecības veic pašu patēriņam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</si>
</sst>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right" vertical="center" wrapText="1"/>
    </xf>
    <xf numFmtId="3" fontId="5" fillId="3" borderId="11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3" fontId="5" fillId="3" borderId="2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right" vertical="center" wrapText="1"/>
    </xf>
    <xf numFmtId="3" fontId="4" fillId="4" borderId="12" xfId="0" applyNumberFormat="1" applyFont="1" applyFill="1" applyBorder="1" applyAlignment="1">
      <alignment vertical="center"/>
    </xf>
    <xf numFmtId="4" fontId="4" fillId="4" borderId="1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5" fillId="3" borderId="15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uperstore\3_gnp_ad\NMMMD\Antra\Nozaru%20tabulas\2026\TP%202025\Nozaru%20TP%20saraksts.xlsx" TargetMode="External"/><Relationship Id="rId1" Type="http://schemas.openxmlformats.org/officeDocument/2006/relationships/externalLinkPath" Target="Nozaru%20TP%20sarak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3"/>
      <sheetName val="Sheet4"/>
      <sheetName val="Sheet5"/>
      <sheetName val="Sheet6"/>
      <sheetName val="nozares"/>
    </sheetNames>
    <sheetDataSet>
      <sheetData sheetId="0"/>
      <sheetData sheetId="1"/>
      <sheetData sheetId="2"/>
      <sheetData sheetId="3"/>
      <sheetData sheetId="4">
        <row r="3">
          <cell r="D3" t="str">
            <v>Burta detaļa</v>
          </cell>
          <cell r="E3" t="str">
            <v>Burta nosaukuma detaļa</v>
          </cell>
          <cell r="J3" t="str">
            <v>NACE 2z</v>
          </cell>
          <cell r="K3" t="str">
            <v>NM NACE Apkopojošais nosaukums</v>
          </cell>
        </row>
        <row r="4">
          <cell r="D4" t="str">
            <v>A</v>
          </cell>
          <cell r="E4" t="str">
            <v>Lauksaimniecība, mežsaimniecība un zivsaimniecība</v>
          </cell>
          <cell r="J4" t="str">
            <v>01</v>
          </cell>
          <cell r="K4" t="str">
            <v>Augkopība un lopkopība, medniecība un saistītas atbalsta darbības</v>
          </cell>
        </row>
        <row r="5">
          <cell r="D5" t="str">
            <v>B</v>
          </cell>
          <cell r="E5" t="str">
            <v>Ieguves rūpniecība un karjeru izstrāde</v>
          </cell>
          <cell r="J5" t="str">
            <v>02</v>
          </cell>
          <cell r="K5" t="str">
            <v>Mežsaimniecība un mežizstrāde</v>
          </cell>
        </row>
        <row r="6">
          <cell r="D6" t="str">
            <v>C</v>
          </cell>
          <cell r="E6" t="str">
            <v>Apstrādes rūpniecība</v>
          </cell>
          <cell r="J6" t="str">
            <v>08</v>
          </cell>
          <cell r="K6" t="str">
            <v>Cita ieguves rūpniecība un karjeru izstrāde</v>
          </cell>
        </row>
        <row r="7">
          <cell r="D7" t="str">
            <v>D</v>
          </cell>
          <cell r="E7" t="str">
            <v>Elektroenerģija, gāzes apgāde, siltumapgāde un gaisa kondicionēšana</v>
          </cell>
          <cell r="J7" t="str">
            <v>10</v>
          </cell>
          <cell r="K7" t="str">
            <v>Pārtikas produktu ražošana</v>
          </cell>
        </row>
        <row r="8">
          <cell r="D8" t="str">
            <v>E</v>
          </cell>
          <cell r="E8" t="str">
            <v>Ūdensapgāde; kanalizācijas, atkritumu apsaimniekošanas un remediācijas darbības</v>
          </cell>
          <cell r="J8" t="str">
            <v>11</v>
          </cell>
          <cell r="K8" t="str">
            <v>Dzērienu ražošana</v>
          </cell>
        </row>
        <row r="9">
          <cell r="D9" t="str">
            <v>F</v>
          </cell>
          <cell r="E9" t="str">
            <v>Būvniecība</v>
          </cell>
          <cell r="J9" t="str">
            <v>13</v>
          </cell>
          <cell r="K9" t="str">
            <v>Tekstilizstrādājumu ražošana</v>
          </cell>
        </row>
        <row r="10">
          <cell r="D10" t="str">
            <v>G</v>
          </cell>
          <cell r="E10" t="str">
            <v>Vairumtirdzniecība un mazumtirdzniecība</v>
          </cell>
          <cell r="J10" t="str">
            <v>14</v>
          </cell>
          <cell r="K10" t="str">
            <v>Apģērbu ražošana</v>
          </cell>
        </row>
        <row r="11">
          <cell r="D11" t="str">
            <v>H</v>
          </cell>
          <cell r="E11" t="str">
            <v>Transports un uzglabāšana</v>
          </cell>
          <cell r="J11" t="str">
            <v>15</v>
          </cell>
          <cell r="K11" t="str">
            <v>Ādas un ar to saistītu izstrādājumu no citiem materiāliem ražošana</v>
          </cell>
        </row>
        <row r="12">
          <cell r="D12" t="str">
            <v>I</v>
          </cell>
          <cell r="E12" t="str">
            <v>Izmitināšana un ēdināšanas pakalpojumi</v>
          </cell>
          <cell r="J12" t="str">
            <v>16</v>
          </cell>
          <cell r="K12" t="str">
            <v>Koksnes un koka un korķa izstrādājumu ražošana, izņemot mēbeles; izstrādājumu ražošana no salmiem un pinamiem materiāliem</v>
          </cell>
        </row>
        <row r="13">
          <cell r="D13" t="str">
            <v>J</v>
          </cell>
          <cell r="E13" t="str">
            <v>Izdevējdarbība, apraide un satura producēšanas un izplatīšanas darbības</v>
          </cell>
          <cell r="J13" t="str">
            <v>17</v>
          </cell>
          <cell r="K13" t="str">
            <v>Papīra un papīra izstrādājumu ražošana</v>
          </cell>
        </row>
        <row r="14">
          <cell r="D14" t="str">
            <v>K</v>
          </cell>
          <cell r="E14" t="str">
            <v>Telekomunikācija, datorprogrammēšana, konsultēšana, datošanas infrastruktūras nodrošināšana un citi informācijas pakalpojumi</v>
          </cell>
          <cell r="J14" t="str">
            <v>18</v>
          </cell>
          <cell r="K14" t="str">
            <v>Poligrāfija un ierakstu reproducēšana</v>
          </cell>
        </row>
        <row r="15">
          <cell r="D15" t="str">
            <v>L</v>
          </cell>
          <cell r="E15" t="str">
            <v>Finanšu un apdrošināšanas darbības</v>
          </cell>
          <cell r="J15" t="str">
            <v>20</v>
          </cell>
          <cell r="K15" t="str">
            <v>Ķīmisku vielu un ķīmisku produktu ražošana</v>
          </cell>
        </row>
        <row r="16">
          <cell r="D16" t="str">
            <v>M</v>
          </cell>
          <cell r="E16" t="str">
            <v>Operācijas ar nekustamo īpašumu</v>
          </cell>
          <cell r="J16" t="str">
            <v>21</v>
          </cell>
          <cell r="K16" t="str">
            <v>Farmaceitisko pamatvielu un farmaceitisko preparātu ražošana</v>
          </cell>
        </row>
        <row r="17">
          <cell r="D17" t="str">
            <v>N</v>
          </cell>
          <cell r="E17" t="str">
            <v>Profesionālie, zinātniskie un tehniskie pakalpojumi</v>
          </cell>
          <cell r="J17" t="str">
            <v>22</v>
          </cell>
          <cell r="K17" t="str">
            <v>Gumijas un plastmasas izstrādājumu ražošana</v>
          </cell>
        </row>
        <row r="18">
          <cell r="D18" t="str">
            <v>O</v>
          </cell>
          <cell r="E18" t="str">
            <v>Administratīvo un atbalsta dienestu darbība</v>
          </cell>
          <cell r="J18" t="str">
            <v>23</v>
          </cell>
          <cell r="K18" t="str">
            <v>Citu nemetālisko minerālu izstrādājumu ražošana</v>
          </cell>
        </row>
        <row r="19">
          <cell r="D19" t="str">
            <v>P</v>
          </cell>
          <cell r="E19" t="str">
            <v>Valsts pārvalde un aizsardzība; obligātā sociālā apdrošināšana</v>
          </cell>
          <cell r="J19" t="str">
            <v>24</v>
          </cell>
          <cell r="K19" t="str">
            <v>Metālu ražošana</v>
          </cell>
        </row>
        <row r="20">
          <cell r="D20" t="str">
            <v>Q</v>
          </cell>
          <cell r="E20" t="str">
            <v>Izglītība</v>
          </cell>
          <cell r="J20" t="str">
            <v>25</v>
          </cell>
          <cell r="K20" t="str">
            <v>Gatavu metālizstrādājumu ražošana, izņemot mašīnas un iekārtas</v>
          </cell>
        </row>
        <row r="21">
          <cell r="D21" t="str">
            <v>R</v>
          </cell>
          <cell r="E21" t="str">
            <v>Veselība un sociālā aprūpe</v>
          </cell>
          <cell r="J21" t="str">
            <v>26</v>
          </cell>
          <cell r="K21" t="str">
            <v>Datoru, elektronisko un optisko iekārtu ražošana</v>
          </cell>
        </row>
        <row r="22">
          <cell r="D22" t="str">
            <v>S</v>
          </cell>
          <cell r="E22" t="str">
            <v>Māksla, sports un atpūta</v>
          </cell>
          <cell r="J22" t="str">
            <v>27</v>
          </cell>
          <cell r="K22" t="str">
            <v>Elektroiekārtu ražošana</v>
          </cell>
        </row>
        <row r="23">
          <cell r="D23" t="str">
            <v>T</v>
          </cell>
          <cell r="E23" t="str">
            <v>Citi pakalpojumi</v>
          </cell>
          <cell r="J23" t="str">
            <v>28</v>
          </cell>
          <cell r="K23" t="str">
            <v>Citur neklasificētu mašīnu un iekārtu ražošana</v>
          </cell>
        </row>
        <row r="24">
          <cell r="D24" t="str">
            <v>U</v>
          </cell>
          <cell r="E24" t="str">
            <v>Mājsaimniecību kā darba devēju darbība un mājsaimniecību veikta nediferencētu preču ražošana un pakalpojumu sniegšana pašu patēriņam</v>
          </cell>
          <cell r="J24" t="str">
            <v>29</v>
          </cell>
          <cell r="K24" t="str">
            <v>Mehānisko transportlīdzekļu, piekabju un puspiekabju ražošana</v>
          </cell>
        </row>
        <row r="25">
          <cell r="J25" t="str">
            <v>30</v>
          </cell>
          <cell r="K25" t="str">
            <v>Citu transportlīdzekļu ražošana</v>
          </cell>
        </row>
        <row r="26">
          <cell r="J26" t="str">
            <v>31</v>
          </cell>
          <cell r="K26" t="str">
            <v>Mēbeļu ražošana</v>
          </cell>
        </row>
        <row r="27">
          <cell r="J27" t="str">
            <v>32</v>
          </cell>
          <cell r="K27" t="str">
            <v>Cita ražošana</v>
          </cell>
        </row>
        <row r="28">
          <cell r="J28" t="str">
            <v>33</v>
          </cell>
          <cell r="K28" t="str">
            <v>Iekārtu un ierīču remonts, apkope un uzstādīšana</v>
          </cell>
        </row>
        <row r="29">
          <cell r="J29" t="str">
            <v>35</v>
          </cell>
          <cell r="K29" t="str">
            <v>Elektroenerģija, gāzes apgāde, siltumapgāde un gaisa kondicionēšana</v>
          </cell>
        </row>
        <row r="30">
          <cell r="J30" t="str">
            <v>36</v>
          </cell>
          <cell r="K30" t="str">
            <v>Ūdens ieguve, attīrīšana un apgāde</v>
          </cell>
        </row>
        <row r="31">
          <cell r="J31" t="str">
            <v>38</v>
          </cell>
          <cell r="K31" t="str">
            <v>Atkritumu savākšana, resursu atgūšana no atkritumiem un atkritumu likvidēšana</v>
          </cell>
        </row>
        <row r="32">
          <cell r="J32" t="str">
            <v>39</v>
          </cell>
          <cell r="K32" t="str">
            <v>Remediācijas un citi atkritumu apsaimniekošanas pakalpojumi</v>
          </cell>
        </row>
        <row r="33">
          <cell r="J33" t="str">
            <v>41</v>
          </cell>
          <cell r="K33" t="str">
            <v>Dzīvojamo un nedzīvojamo ēku būvniecība</v>
          </cell>
        </row>
        <row r="34">
          <cell r="J34" t="str">
            <v>42</v>
          </cell>
          <cell r="K34" t="str">
            <v>Inženierbūvniecība</v>
          </cell>
        </row>
        <row r="35">
          <cell r="J35" t="str">
            <v>43</v>
          </cell>
          <cell r="K35" t="str">
            <v>Specializēti būvdarbi</v>
          </cell>
        </row>
        <row r="36">
          <cell r="J36" t="str">
            <v>46</v>
          </cell>
          <cell r="K36" t="str">
            <v>Vairumtirdzniecība</v>
          </cell>
        </row>
        <row r="37">
          <cell r="J37" t="str">
            <v>47</v>
          </cell>
          <cell r="K37" t="str">
            <v>Mazumtirdzniecība</v>
          </cell>
        </row>
        <row r="38">
          <cell r="J38" t="str">
            <v>49</v>
          </cell>
          <cell r="K38" t="str">
            <v>Sauszemes transports un cauruļvadu transports</v>
          </cell>
        </row>
        <row r="39">
          <cell r="J39" t="str">
            <v>50</v>
          </cell>
          <cell r="K39" t="str">
            <v>Ūdens transports</v>
          </cell>
        </row>
        <row r="40">
          <cell r="J40" t="str">
            <v>51</v>
          </cell>
          <cell r="K40" t="str">
            <v>Gaisa transports</v>
          </cell>
        </row>
        <row r="41">
          <cell r="J41" t="str">
            <v>52</v>
          </cell>
          <cell r="K41" t="str">
            <v>Uzglabāšana, noliktavu saimniecība un transporta atbalsta pakalpojumi</v>
          </cell>
        </row>
        <row r="42">
          <cell r="J42" t="str">
            <v>53</v>
          </cell>
          <cell r="K42" t="str">
            <v>Pasta un kurjeru darbība</v>
          </cell>
        </row>
        <row r="43">
          <cell r="J43" t="str">
            <v>55</v>
          </cell>
          <cell r="K43" t="str">
            <v>Izmitināšana</v>
          </cell>
        </row>
        <row r="44">
          <cell r="J44" t="str">
            <v>56</v>
          </cell>
          <cell r="K44" t="str">
            <v>Ēdināšanas pakalpojumi</v>
          </cell>
        </row>
        <row r="45">
          <cell r="J45" t="str">
            <v>58</v>
          </cell>
          <cell r="K45" t="str">
            <v>Izdevējdarbība</v>
          </cell>
        </row>
        <row r="46">
          <cell r="J46" t="str">
            <v>59</v>
          </cell>
          <cell r="K46" t="str">
            <v>Kinofilmu, video filmu un televīzijas programmu producēšana, skaņu ierakstīšana un mūzikas izdošana</v>
          </cell>
        </row>
        <row r="47">
          <cell r="J47" t="str">
            <v>60</v>
          </cell>
          <cell r="K47" t="str">
            <v>Radio un televīzijas programmu veidošana, apraide, ziņu aģentūru darbība un citas satura izplatīšanas darbības</v>
          </cell>
        </row>
        <row r="48">
          <cell r="J48" t="str">
            <v>61</v>
          </cell>
          <cell r="K48" t="str">
            <v>Telekomunikācijas pakalpojumi</v>
          </cell>
        </row>
        <row r="49">
          <cell r="J49" t="str">
            <v>62</v>
          </cell>
          <cell r="K49" t="str">
            <v>Datorprogrammēšana, konsultēšana un ar to saistītas darbības</v>
          </cell>
        </row>
        <row r="50">
          <cell r="J50" t="str">
            <v>63</v>
          </cell>
          <cell r="K50" t="str">
            <v>Datošanas infrastruktūra, datu apstrāde, mitināšana un citi informācijas pakalpojumi</v>
          </cell>
        </row>
        <row r="51">
          <cell r="J51" t="str">
            <v>64</v>
          </cell>
          <cell r="K51" t="str">
            <v>Finanšu pakalpojumi, izņemot apdrošināšanu un pensiju finansēšanu</v>
          </cell>
        </row>
        <row r="52">
          <cell r="J52" t="str">
            <v>65</v>
          </cell>
          <cell r="K52" t="str">
            <v>Apdrošināšana, pārapdrošināšana un pensiju finansēšana, izņemot obligāto sociālo apdrošināšanu</v>
          </cell>
        </row>
        <row r="53">
          <cell r="J53" t="str">
            <v>66</v>
          </cell>
          <cell r="K53" t="str">
            <v>Finanšu pakalpojumu un apdrošināšanas palīgdarbības</v>
          </cell>
        </row>
        <row r="54">
          <cell r="J54" t="str">
            <v>68</v>
          </cell>
          <cell r="K54" t="str">
            <v>Operācijas ar nekustamo īpašumu</v>
          </cell>
        </row>
        <row r="55">
          <cell r="J55" t="str">
            <v>69</v>
          </cell>
          <cell r="K55" t="str">
            <v>Juridiskie un grāmatvedības pakalpojumi</v>
          </cell>
        </row>
        <row r="56">
          <cell r="J56" t="str">
            <v>70</v>
          </cell>
          <cell r="K56" t="str">
            <v>Centrālo biroju darbība un vadības konsultācijas</v>
          </cell>
        </row>
        <row r="57">
          <cell r="J57" t="str">
            <v>71</v>
          </cell>
          <cell r="K57" t="str">
            <v>Arhitektūra un inženierija; tehniskā pārbaude un analīze</v>
          </cell>
        </row>
        <row r="58">
          <cell r="J58" t="str">
            <v>72</v>
          </cell>
          <cell r="K58" t="str">
            <v>Zinātniskā pētniecība un izstrāde</v>
          </cell>
        </row>
        <row r="59">
          <cell r="J59" t="str">
            <v>73</v>
          </cell>
          <cell r="K59" t="str">
            <v>Reklāmas, tirgus izpētes un sabiedrisko attiecību pakalpojumi</v>
          </cell>
        </row>
        <row r="60">
          <cell r="J60" t="str">
            <v>74</v>
          </cell>
          <cell r="K60" t="str">
            <v>Citi profesionālie, zinātniskie un tehniskie pakalpojumi</v>
          </cell>
        </row>
        <row r="61">
          <cell r="J61" t="str">
            <v>75</v>
          </cell>
          <cell r="K61" t="str">
            <v>Veterinārie pakalpojumi</v>
          </cell>
        </row>
        <row r="62">
          <cell r="J62" t="str">
            <v>77</v>
          </cell>
          <cell r="K62" t="str">
            <v>Iznomāšanas un ekspluatācijas līzinga pakalpojumi</v>
          </cell>
        </row>
        <row r="63">
          <cell r="J63" t="str">
            <v>78</v>
          </cell>
          <cell r="K63" t="str">
            <v>Darbaspēka meklēšana un nodrošināšana ar personālu</v>
          </cell>
        </row>
        <row r="64">
          <cell r="J64" t="str">
            <v>79</v>
          </cell>
          <cell r="K64" t="str">
            <v>Ceļojumu biroju un tūrisma operatoru darbība un citi rezervēšanas pakalpojumi un ar to saistītas darbības</v>
          </cell>
        </row>
        <row r="65">
          <cell r="J65" t="str">
            <v>80</v>
          </cell>
          <cell r="K65" t="str">
            <v>Izmeklēšanas un drošības nodrošināšanas pakalpojumi</v>
          </cell>
        </row>
        <row r="66">
          <cell r="J66" t="str">
            <v>81</v>
          </cell>
          <cell r="K66" t="str">
            <v>Ēku uzturēšanas un ainavu veidošanas pakalpojumi</v>
          </cell>
        </row>
        <row r="67">
          <cell r="J67" t="str">
            <v>82</v>
          </cell>
          <cell r="K67" t="str">
            <v>Biroju administratīvās darbības, biroju atbalsta pakalpojumi un citi uzņēmējdarbības atbalsta pakalpojumi</v>
          </cell>
        </row>
        <row r="68">
          <cell r="J68" t="str">
            <v>84</v>
          </cell>
          <cell r="K68" t="str">
            <v>Valsts pārvalde un aizsardzība; obligātā sociālā apdrošināšana</v>
          </cell>
        </row>
        <row r="69">
          <cell r="J69" t="str">
            <v>85</v>
          </cell>
          <cell r="K69" t="str">
            <v>Izglītība</v>
          </cell>
        </row>
        <row r="70">
          <cell r="J70" t="str">
            <v>86</v>
          </cell>
          <cell r="K70" t="str">
            <v>Veselības aprūpes pakalpojumi</v>
          </cell>
        </row>
        <row r="71">
          <cell r="J71" t="str">
            <v>87</v>
          </cell>
          <cell r="K71" t="str">
            <v>Aprūpes iestāžu darbība</v>
          </cell>
        </row>
        <row r="72">
          <cell r="J72" t="str">
            <v>88</v>
          </cell>
          <cell r="K72" t="str">
            <v>Sociālās aprūpes pakalpojumi bez izmitināšanas</v>
          </cell>
        </row>
        <row r="73">
          <cell r="J73" t="str">
            <v>90</v>
          </cell>
          <cell r="K73" t="str">
            <v>Mākslas jaunrade un izpildītājmāksla</v>
          </cell>
        </row>
        <row r="74">
          <cell r="J74" t="str">
            <v>91</v>
          </cell>
          <cell r="K74" t="str">
            <v>Bibliotēku, arhīvu, muzeju un citu kultūras iestāžu darbība</v>
          </cell>
        </row>
        <row r="75">
          <cell r="J75" t="str">
            <v>93</v>
          </cell>
          <cell r="K75" t="str">
            <v>Sporta nodarbības un izklaides un atpūtas darbība</v>
          </cell>
        </row>
        <row r="76">
          <cell r="J76" t="str">
            <v>94</v>
          </cell>
          <cell r="K76" t="str">
            <v>Organizāciju darbība</v>
          </cell>
        </row>
        <row r="77">
          <cell r="J77" t="str">
            <v>95</v>
          </cell>
          <cell r="K77" t="str">
            <v>Datoru, personīgas lietošanas priekšmetu un mājsaimniecības preču, mehānisko transportlīdzekļu un motociklu remonts un apkope</v>
          </cell>
        </row>
        <row r="78">
          <cell r="J78" t="str">
            <v>96</v>
          </cell>
          <cell r="K78" t="str">
            <v>Individuālo pakalpojumu sniegšana</v>
          </cell>
        </row>
        <row r="79">
          <cell r="J79" t="str">
            <v>97</v>
          </cell>
          <cell r="K79" t="str">
            <v>Mājsaimniecību kā darba devēju darbība ar mājsamniecībās nodarbinātām personām</v>
          </cell>
        </row>
        <row r="80">
          <cell r="J80" t="str">
            <v>98</v>
          </cell>
          <cell r="K80" t="str">
            <v>Nediferencētu preču ražošana un pakalpojumu sniegšana, ko privātas mājsaimniecības veic pašu patēriņam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4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T1"/>
    </sheetView>
  </sheetViews>
  <sheetFormatPr defaultColWidth="8.85546875" defaultRowHeight="12.75" x14ac:dyDescent="0.2"/>
  <cols>
    <col min="1" max="1" width="12.5703125" style="8" customWidth="1"/>
    <col min="2" max="2" width="51" style="8" customWidth="1"/>
    <col min="3" max="20" width="10.140625" style="8" customWidth="1"/>
    <col min="21" max="16384" width="8.85546875" style="8"/>
  </cols>
  <sheetData>
    <row r="1" spans="1:28" ht="42.75" customHeight="1" x14ac:dyDescent="0.2">
      <c r="A1" s="34" t="s">
        <v>452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8" ht="12.75" customHeight="1" x14ac:dyDescent="0.2">
      <c r="A2" s="6"/>
      <c r="B2" s="6"/>
      <c r="C2" s="15"/>
      <c r="D2" s="15"/>
      <c r="E2" s="15"/>
      <c r="F2" s="15"/>
      <c r="G2" s="15"/>
      <c r="H2" s="15"/>
      <c r="I2" s="6"/>
      <c r="J2" s="6"/>
      <c r="K2" s="6"/>
      <c r="L2" s="6"/>
      <c r="M2" s="6"/>
      <c r="N2" s="6"/>
      <c r="O2" s="6"/>
      <c r="P2" s="6"/>
      <c r="Q2" s="6"/>
      <c r="R2" s="32" t="s">
        <v>451</v>
      </c>
      <c r="S2" s="32"/>
      <c r="T2" s="32"/>
    </row>
    <row r="3" spans="1:28" ht="26.25" customHeight="1" x14ac:dyDescent="0.2">
      <c r="A3" s="39" t="s">
        <v>314</v>
      </c>
      <c r="B3" s="41" t="s">
        <v>315</v>
      </c>
      <c r="C3" s="33" t="s">
        <v>1</v>
      </c>
      <c r="D3" s="33"/>
      <c r="E3" s="33"/>
      <c r="F3" s="33"/>
      <c r="G3" s="33"/>
      <c r="H3" s="33"/>
      <c r="I3" s="42" t="s">
        <v>0</v>
      </c>
      <c r="J3" s="41"/>
      <c r="K3" s="41"/>
      <c r="L3" s="41"/>
      <c r="M3" s="41"/>
      <c r="N3" s="41"/>
      <c r="O3" s="41" t="s">
        <v>5</v>
      </c>
      <c r="P3" s="41"/>
      <c r="Q3" s="41"/>
      <c r="R3" s="41"/>
      <c r="S3" s="41"/>
      <c r="T3" s="41"/>
      <c r="U3" s="1"/>
      <c r="V3" s="2"/>
      <c r="W3" s="11"/>
      <c r="X3" s="11"/>
      <c r="Y3" s="11"/>
      <c r="Z3" s="11"/>
      <c r="AA3" s="11"/>
      <c r="AB3" s="11"/>
    </row>
    <row r="4" spans="1:28" ht="64.5" customHeight="1" x14ac:dyDescent="0.2">
      <c r="A4" s="40"/>
      <c r="B4" s="33"/>
      <c r="C4" s="3" t="s">
        <v>6</v>
      </c>
      <c r="D4" s="3" t="s">
        <v>7</v>
      </c>
      <c r="E4" s="3" t="s">
        <v>8</v>
      </c>
      <c r="F4" s="3" t="s">
        <v>9</v>
      </c>
      <c r="G4" s="3" t="s">
        <v>2</v>
      </c>
      <c r="H4" s="3" t="s">
        <v>3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2</v>
      </c>
      <c r="N4" s="3" t="s">
        <v>3</v>
      </c>
      <c r="O4" s="3" t="s">
        <v>6</v>
      </c>
      <c r="P4" s="3" t="s">
        <v>7</v>
      </c>
      <c r="Q4" s="3" t="s">
        <v>8</v>
      </c>
      <c r="R4" s="3" t="s">
        <v>9</v>
      </c>
      <c r="S4" s="3" t="s">
        <v>2</v>
      </c>
      <c r="T4" s="3" t="s">
        <v>3</v>
      </c>
      <c r="U4" s="11"/>
      <c r="V4" s="11"/>
      <c r="W4" s="11"/>
      <c r="X4" s="11"/>
      <c r="Y4" s="11"/>
      <c r="Z4" s="11"/>
      <c r="AA4" s="11"/>
      <c r="AB4" s="11"/>
    </row>
    <row r="5" spans="1:28" x14ac:dyDescent="0.2">
      <c r="A5" s="37" t="s">
        <v>4</v>
      </c>
      <c r="B5" s="38"/>
      <c r="C5" s="17">
        <v>1597</v>
      </c>
      <c r="D5" s="17">
        <v>135</v>
      </c>
      <c r="E5" s="17">
        <v>4046</v>
      </c>
      <c r="F5" s="17">
        <v>2240</v>
      </c>
      <c r="G5" s="17">
        <v>304</v>
      </c>
      <c r="H5" s="17">
        <v>5297</v>
      </c>
      <c r="I5" s="17">
        <v>2660</v>
      </c>
      <c r="J5" s="17">
        <v>172</v>
      </c>
      <c r="K5" s="17">
        <v>6822</v>
      </c>
      <c r="L5" s="17">
        <v>3776</v>
      </c>
      <c r="M5" s="17">
        <v>480</v>
      </c>
      <c r="N5" s="17">
        <v>13910</v>
      </c>
      <c r="O5" s="18">
        <v>50031.365109999992</v>
      </c>
      <c r="P5" s="18">
        <v>2167.6436199999989</v>
      </c>
      <c r="Q5" s="18">
        <v>36398.083879999824</v>
      </c>
      <c r="R5" s="18">
        <v>54509.584880000133</v>
      </c>
      <c r="S5" s="18">
        <v>2731.6524000000013</v>
      </c>
      <c r="T5" s="18">
        <v>145838.32988999912</v>
      </c>
    </row>
    <row r="6" spans="1:28" s="29" customFormat="1" x14ac:dyDescent="0.2">
      <c r="A6" s="35" t="s">
        <v>359</v>
      </c>
      <c r="B6" s="36"/>
      <c r="C6" s="23">
        <v>3</v>
      </c>
      <c r="D6" s="23"/>
      <c r="E6" s="23"/>
      <c r="F6" s="23"/>
      <c r="G6" s="23"/>
      <c r="H6" s="23">
        <v>3</v>
      </c>
      <c r="I6" s="23">
        <v>9</v>
      </c>
      <c r="J6" s="23"/>
      <c r="K6" s="23"/>
      <c r="L6" s="23"/>
      <c r="M6" s="23"/>
      <c r="N6" s="23">
        <v>9</v>
      </c>
      <c r="O6" s="24">
        <v>2943.0377399999998</v>
      </c>
      <c r="P6" s="24"/>
      <c r="Q6" s="24"/>
      <c r="R6" s="24"/>
      <c r="S6" s="24"/>
      <c r="T6" s="24">
        <v>2943.0377399999998</v>
      </c>
    </row>
    <row r="7" spans="1:28" x14ac:dyDescent="0.2">
      <c r="A7" s="25" t="s">
        <v>11</v>
      </c>
      <c r="B7" s="25" t="str">
        <f>VLOOKUP(A7,[1]Sheet6!$D:$E,2,0)</f>
        <v>Lauksaimniecība, mežsaimniecība un zivsaimniecība</v>
      </c>
      <c r="C7" s="26">
        <v>207</v>
      </c>
      <c r="D7" s="26">
        <v>12</v>
      </c>
      <c r="E7" s="26">
        <v>244</v>
      </c>
      <c r="F7" s="26">
        <v>231</v>
      </c>
      <c r="G7" s="26">
        <v>39</v>
      </c>
      <c r="H7" s="26">
        <v>388</v>
      </c>
      <c r="I7" s="27">
        <v>314</v>
      </c>
      <c r="J7" s="27">
        <v>14</v>
      </c>
      <c r="K7" s="27">
        <v>450</v>
      </c>
      <c r="L7" s="27">
        <v>401</v>
      </c>
      <c r="M7" s="27">
        <v>47</v>
      </c>
      <c r="N7" s="27">
        <v>1226</v>
      </c>
      <c r="O7" s="28">
        <v>4283.6441999999988</v>
      </c>
      <c r="P7" s="28">
        <v>21.536999999999999</v>
      </c>
      <c r="Q7" s="28">
        <v>1591.4153499999995</v>
      </c>
      <c r="R7" s="28">
        <v>2592.444689999998</v>
      </c>
      <c r="S7" s="28">
        <v>130.28094999999999</v>
      </c>
      <c r="T7" s="28">
        <v>8619.3221899999953</v>
      </c>
    </row>
    <row r="8" spans="1:28" ht="25.5" x14ac:dyDescent="0.2">
      <c r="A8" s="44" t="s">
        <v>12</v>
      </c>
      <c r="B8" s="49" t="str">
        <f>VLOOKUP(A8,[1]Sheet6!$J:$K,2,0)</f>
        <v>Augkopība un lopkopība, medniecība un saistītas atbalsta darbības</v>
      </c>
      <c r="C8" s="45">
        <v>186</v>
      </c>
      <c r="D8" s="45">
        <v>8</v>
      </c>
      <c r="E8" s="45">
        <v>178</v>
      </c>
      <c r="F8" s="45">
        <v>178</v>
      </c>
      <c r="G8" s="45">
        <v>24</v>
      </c>
      <c r="H8" s="45">
        <v>282</v>
      </c>
      <c r="I8" s="46">
        <v>290</v>
      </c>
      <c r="J8" s="46">
        <v>9</v>
      </c>
      <c r="K8" s="46">
        <v>323</v>
      </c>
      <c r="L8" s="46">
        <v>316</v>
      </c>
      <c r="M8" s="46">
        <v>31</v>
      </c>
      <c r="N8" s="46">
        <v>969</v>
      </c>
      <c r="O8" s="47">
        <v>4126.1374699999988</v>
      </c>
      <c r="P8" s="47">
        <v>20.83</v>
      </c>
      <c r="Q8" s="47">
        <v>1174.7309000000002</v>
      </c>
      <c r="R8" s="47">
        <v>2262.0797099999986</v>
      </c>
      <c r="S8" s="47">
        <v>117.52502</v>
      </c>
      <c r="T8" s="47">
        <v>7701.3030999999955</v>
      </c>
    </row>
    <row r="9" spans="1:28" x14ac:dyDescent="0.2">
      <c r="A9" s="44" t="s">
        <v>13</v>
      </c>
      <c r="B9" s="49" t="str">
        <f>VLOOKUP(A9,[1]Sheet6!$J:$K,2,0)</f>
        <v>Mežsaimniecība un mežizstrāde</v>
      </c>
      <c r="C9" s="45">
        <v>21</v>
      </c>
      <c r="D9" s="45">
        <v>4</v>
      </c>
      <c r="E9" s="45">
        <v>66</v>
      </c>
      <c r="F9" s="45">
        <v>53</v>
      </c>
      <c r="G9" s="45">
        <v>15</v>
      </c>
      <c r="H9" s="45">
        <v>106</v>
      </c>
      <c r="I9" s="46">
        <v>24</v>
      </c>
      <c r="J9" s="46">
        <v>5</v>
      </c>
      <c r="K9" s="46">
        <v>127</v>
      </c>
      <c r="L9" s="46">
        <v>85</v>
      </c>
      <c r="M9" s="46">
        <v>16</v>
      </c>
      <c r="N9" s="46">
        <v>257</v>
      </c>
      <c r="O9" s="47">
        <v>157.50673000000006</v>
      </c>
      <c r="P9" s="47">
        <v>0.70700000000000007</v>
      </c>
      <c r="Q9" s="47">
        <v>416.68444999999974</v>
      </c>
      <c r="R9" s="47">
        <v>330.36497999999989</v>
      </c>
      <c r="S9" s="47">
        <v>12.755929999999999</v>
      </c>
      <c r="T9" s="47">
        <v>918.01909000000012</v>
      </c>
    </row>
    <row r="10" spans="1:28" x14ac:dyDescent="0.2">
      <c r="A10" s="43" t="s">
        <v>14</v>
      </c>
      <c r="B10" s="25" t="str">
        <f>VLOOKUP(A10,[1]Sheet6!$D:$E,2,0)</f>
        <v>Ieguves rūpniecība un karjeru izstrāde</v>
      </c>
      <c r="C10" s="16">
        <v>8</v>
      </c>
      <c r="D10" s="16"/>
      <c r="E10" s="16">
        <v>10</v>
      </c>
      <c r="F10" s="16">
        <v>10</v>
      </c>
      <c r="G10" s="16">
        <v>4</v>
      </c>
      <c r="H10" s="16">
        <v>11</v>
      </c>
      <c r="I10" s="13">
        <v>15</v>
      </c>
      <c r="J10" s="13"/>
      <c r="K10" s="13">
        <v>19</v>
      </c>
      <c r="L10" s="13">
        <v>19</v>
      </c>
      <c r="M10" s="13">
        <v>5</v>
      </c>
      <c r="N10" s="13">
        <v>58</v>
      </c>
      <c r="O10" s="12">
        <v>178.53061</v>
      </c>
      <c r="P10" s="12"/>
      <c r="Q10" s="12">
        <v>74.668909999999997</v>
      </c>
      <c r="R10" s="12">
        <v>128.20737</v>
      </c>
      <c r="S10" s="12">
        <v>44.66922000000001</v>
      </c>
      <c r="T10" s="12">
        <v>426.07611000000009</v>
      </c>
    </row>
    <row r="11" spans="1:28" x14ac:dyDescent="0.2">
      <c r="A11" s="48" t="s">
        <v>15</v>
      </c>
      <c r="B11" s="49" t="str">
        <f>VLOOKUP(A11,[1]Sheet6!$J:$K,2,0)</f>
        <v>Cita ieguves rūpniecība un karjeru izstrāde</v>
      </c>
      <c r="C11" s="45">
        <v>8</v>
      </c>
      <c r="D11" s="45"/>
      <c r="E11" s="45">
        <v>10</v>
      </c>
      <c r="F11" s="45">
        <v>10</v>
      </c>
      <c r="G11" s="45">
        <v>4</v>
      </c>
      <c r="H11" s="45">
        <v>11</v>
      </c>
      <c r="I11" s="46">
        <v>15</v>
      </c>
      <c r="J11" s="46"/>
      <c r="K11" s="46">
        <v>19</v>
      </c>
      <c r="L11" s="46">
        <v>19</v>
      </c>
      <c r="M11" s="46">
        <v>5</v>
      </c>
      <c r="N11" s="46">
        <v>58</v>
      </c>
      <c r="O11" s="47">
        <v>178.53061</v>
      </c>
      <c r="P11" s="47"/>
      <c r="Q11" s="47">
        <v>74.668909999999997</v>
      </c>
      <c r="R11" s="47">
        <v>128.20737</v>
      </c>
      <c r="S11" s="47">
        <v>44.66922000000001</v>
      </c>
      <c r="T11" s="47">
        <v>426.07611000000009</v>
      </c>
    </row>
    <row r="12" spans="1:28" x14ac:dyDescent="0.2">
      <c r="A12" s="43" t="s">
        <v>16</v>
      </c>
      <c r="B12" s="25" t="str">
        <f>VLOOKUP(A12,[1]Sheet6!$D:$E,2,0)</f>
        <v>Apstrādes rūpniecība</v>
      </c>
      <c r="C12" s="16">
        <v>204</v>
      </c>
      <c r="D12" s="16">
        <v>18</v>
      </c>
      <c r="E12" s="16">
        <v>266</v>
      </c>
      <c r="F12" s="16">
        <v>265</v>
      </c>
      <c r="G12" s="16">
        <v>20</v>
      </c>
      <c r="H12" s="16">
        <v>332</v>
      </c>
      <c r="I12" s="13">
        <v>342</v>
      </c>
      <c r="J12" s="13">
        <v>22</v>
      </c>
      <c r="K12" s="13">
        <v>493</v>
      </c>
      <c r="L12" s="13">
        <v>503</v>
      </c>
      <c r="M12" s="13">
        <v>47</v>
      </c>
      <c r="N12" s="13">
        <v>1407</v>
      </c>
      <c r="O12" s="12">
        <v>5452.9754799999964</v>
      </c>
      <c r="P12" s="12">
        <v>165.81928000000002</v>
      </c>
      <c r="Q12" s="12">
        <v>5530.4155500000061</v>
      </c>
      <c r="R12" s="12">
        <v>11649.970050000007</v>
      </c>
      <c r="S12" s="12">
        <v>224.45400000000004</v>
      </c>
      <c r="T12" s="12">
        <v>23023.63436</v>
      </c>
    </row>
    <row r="13" spans="1:28" x14ac:dyDescent="0.2">
      <c r="A13" s="48" t="s">
        <v>17</v>
      </c>
      <c r="B13" s="49" t="str">
        <f>VLOOKUP(A13,[1]Sheet6!$J:$K,2,0)</f>
        <v>Pārtikas produktu ražošana</v>
      </c>
      <c r="C13" s="45">
        <v>28</v>
      </c>
      <c r="D13" s="45">
        <v>4</v>
      </c>
      <c r="E13" s="45">
        <v>33</v>
      </c>
      <c r="F13" s="45">
        <v>35</v>
      </c>
      <c r="G13" s="45">
        <v>5</v>
      </c>
      <c r="H13" s="45">
        <v>39</v>
      </c>
      <c r="I13" s="46">
        <v>59</v>
      </c>
      <c r="J13" s="46">
        <v>7</v>
      </c>
      <c r="K13" s="46">
        <v>59</v>
      </c>
      <c r="L13" s="46">
        <v>68</v>
      </c>
      <c r="M13" s="46">
        <v>11</v>
      </c>
      <c r="N13" s="46">
        <v>204</v>
      </c>
      <c r="O13" s="47">
        <v>1065.9281100000001</v>
      </c>
      <c r="P13" s="47">
        <v>43.89528</v>
      </c>
      <c r="Q13" s="47">
        <v>1162.0556999999999</v>
      </c>
      <c r="R13" s="47">
        <v>2606.49658</v>
      </c>
      <c r="S13" s="47">
        <v>75.670360000000002</v>
      </c>
      <c r="T13" s="47">
        <v>4954.0460300000022</v>
      </c>
    </row>
    <row r="14" spans="1:28" x14ac:dyDescent="0.2">
      <c r="A14" s="44" t="s">
        <v>18</v>
      </c>
      <c r="B14" s="49" t="str">
        <f>VLOOKUP(A14,[1]Sheet6!$J:$K,2,0)</f>
        <v>Dzērienu ražošana</v>
      </c>
      <c r="C14" s="45">
        <v>7</v>
      </c>
      <c r="D14" s="45"/>
      <c r="E14" s="45">
        <v>7</v>
      </c>
      <c r="F14" s="45">
        <v>7</v>
      </c>
      <c r="G14" s="45">
        <v>4</v>
      </c>
      <c r="H14" s="45">
        <v>7</v>
      </c>
      <c r="I14" s="46">
        <v>22</v>
      </c>
      <c r="J14" s="46"/>
      <c r="K14" s="46">
        <v>23</v>
      </c>
      <c r="L14" s="46">
        <v>23</v>
      </c>
      <c r="M14" s="46">
        <v>21</v>
      </c>
      <c r="N14" s="46">
        <v>89</v>
      </c>
      <c r="O14" s="47">
        <v>530.20283999999992</v>
      </c>
      <c r="P14" s="47"/>
      <c r="Q14" s="47">
        <v>240.20498999999995</v>
      </c>
      <c r="R14" s="47">
        <v>568.86199999999997</v>
      </c>
      <c r="S14" s="47">
        <v>139.99618000000001</v>
      </c>
      <c r="T14" s="47">
        <v>1479.2660099999998</v>
      </c>
    </row>
    <row r="15" spans="1:28" x14ac:dyDescent="0.2">
      <c r="A15" s="44" t="s">
        <v>19</v>
      </c>
      <c r="B15" s="49" t="str">
        <f>VLOOKUP(A15,[1]Sheet6!$J:$K,2,0)</f>
        <v>Tekstilizstrādājumu ražošana</v>
      </c>
      <c r="C15" s="45">
        <v>6</v>
      </c>
      <c r="D15" s="45"/>
      <c r="E15" s="45">
        <v>7</v>
      </c>
      <c r="F15" s="45">
        <v>8</v>
      </c>
      <c r="G15" s="45">
        <v>1</v>
      </c>
      <c r="H15" s="45">
        <v>13</v>
      </c>
      <c r="I15" s="46">
        <v>7</v>
      </c>
      <c r="J15" s="46"/>
      <c r="K15" s="46">
        <v>11</v>
      </c>
      <c r="L15" s="46">
        <v>13</v>
      </c>
      <c r="M15" s="46">
        <v>1</v>
      </c>
      <c r="N15" s="46">
        <v>32</v>
      </c>
      <c r="O15" s="47">
        <v>15.748679999999998</v>
      </c>
      <c r="P15" s="47"/>
      <c r="Q15" s="47">
        <v>8.2061700000000002</v>
      </c>
      <c r="R15" s="47">
        <v>19.978590000000001</v>
      </c>
      <c r="S15" s="47">
        <v>5.2999999999999999E-2</v>
      </c>
      <c r="T15" s="47">
        <v>43.986439999999995</v>
      </c>
    </row>
    <row r="16" spans="1:28" x14ac:dyDescent="0.2">
      <c r="A16" s="44" t="s">
        <v>20</v>
      </c>
      <c r="B16" s="49" t="str">
        <f>VLOOKUP(A16,[1]Sheet6!$J:$K,2,0)</f>
        <v>Apģērbu ražošana</v>
      </c>
      <c r="C16" s="45">
        <v>8</v>
      </c>
      <c r="D16" s="45">
        <v>2</v>
      </c>
      <c r="E16" s="45">
        <v>16</v>
      </c>
      <c r="F16" s="45">
        <v>18</v>
      </c>
      <c r="G16" s="45"/>
      <c r="H16" s="45">
        <v>25</v>
      </c>
      <c r="I16" s="46">
        <v>10</v>
      </c>
      <c r="J16" s="46">
        <v>2</v>
      </c>
      <c r="K16" s="46">
        <v>27</v>
      </c>
      <c r="L16" s="46">
        <v>33</v>
      </c>
      <c r="M16" s="46"/>
      <c r="N16" s="46">
        <v>72</v>
      </c>
      <c r="O16" s="47">
        <v>67.802109999999999</v>
      </c>
      <c r="P16" s="47">
        <v>2.6379999999999999</v>
      </c>
      <c r="Q16" s="47">
        <v>126.1105</v>
      </c>
      <c r="R16" s="47">
        <v>411.70506999999992</v>
      </c>
      <c r="S16" s="47"/>
      <c r="T16" s="47">
        <v>608.25567999999998</v>
      </c>
    </row>
    <row r="17" spans="1:20" ht="12.75" customHeight="1" x14ac:dyDescent="0.2">
      <c r="A17" s="44" t="s">
        <v>21</v>
      </c>
      <c r="B17" s="49" t="str">
        <f>VLOOKUP(A17,[1]Sheet6!$J:$K,2,0)</f>
        <v>Ādas un ar to saistītu izstrādājumu no citiem materiāliem ražošana</v>
      </c>
      <c r="C17" s="45">
        <v>2</v>
      </c>
      <c r="D17" s="45"/>
      <c r="E17" s="45">
        <v>3</v>
      </c>
      <c r="F17" s="45">
        <v>4</v>
      </c>
      <c r="G17" s="45"/>
      <c r="H17" s="45">
        <v>6</v>
      </c>
      <c r="I17" s="46">
        <v>6</v>
      </c>
      <c r="J17" s="46"/>
      <c r="K17" s="46">
        <v>6</v>
      </c>
      <c r="L17" s="46">
        <v>7</v>
      </c>
      <c r="M17" s="46"/>
      <c r="N17" s="46">
        <v>19</v>
      </c>
      <c r="O17" s="47">
        <v>9.7376400000000007</v>
      </c>
      <c r="P17" s="47"/>
      <c r="Q17" s="47">
        <v>15.66578</v>
      </c>
      <c r="R17" s="47">
        <v>5.3597900000000003</v>
      </c>
      <c r="S17" s="47"/>
      <c r="T17" s="47">
        <v>30.763210000000004</v>
      </c>
    </row>
    <row r="18" spans="1:20" ht="38.25" x14ac:dyDescent="0.2">
      <c r="A18" s="44" t="s">
        <v>22</v>
      </c>
      <c r="B18" s="49" t="str">
        <f>VLOOKUP(A18,[1]Sheet6!$J:$K,2,0)</f>
        <v>Koksnes un koka un korķa izstrādājumu ražošana, izņemot mēbeles; izstrādājumu ražošana no salmiem un pinamiem materiāliem</v>
      </c>
      <c r="C18" s="45">
        <v>27</v>
      </c>
      <c r="D18" s="45">
        <v>3</v>
      </c>
      <c r="E18" s="45">
        <v>40</v>
      </c>
      <c r="F18" s="45">
        <v>37</v>
      </c>
      <c r="G18" s="45">
        <v>4</v>
      </c>
      <c r="H18" s="45">
        <v>45</v>
      </c>
      <c r="I18" s="46">
        <v>41</v>
      </c>
      <c r="J18" s="46">
        <v>4</v>
      </c>
      <c r="K18" s="46">
        <v>76</v>
      </c>
      <c r="L18" s="46">
        <v>76</v>
      </c>
      <c r="M18" s="46">
        <v>5</v>
      </c>
      <c r="N18" s="46">
        <v>202</v>
      </c>
      <c r="O18" s="47">
        <v>1224.7424399999998</v>
      </c>
      <c r="P18" s="47">
        <v>21.093</v>
      </c>
      <c r="Q18" s="47">
        <v>713.99371000000053</v>
      </c>
      <c r="R18" s="47">
        <v>1466.9334199999992</v>
      </c>
      <c r="S18" s="47">
        <v>1.7089100000000002</v>
      </c>
      <c r="T18" s="47">
        <v>3428.4714800000002</v>
      </c>
    </row>
    <row r="19" spans="1:20" x14ac:dyDescent="0.2">
      <c r="A19" s="44" t="s">
        <v>23</v>
      </c>
      <c r="B19" s="49" t="str">
        <f>VLOOKUP(A19,[1]Sheet6!$J:$K,2,0)</f>
        <v>Papīra un papīra izstrādājumu ražošana</v>
      </c>
      <c r="C19" s="45">
        <v>3</v>
      </c>
      <c r="D19" s="45"/>
      <c r="E19" s="45">
        <v>4</v>
      </c>
      <c r="F19" s="45">
        <v>3</v>
      </c>
      <c r="G19" s="45"/>
      <c r="H19" s="45">
        <v>4</v>
      </c>
      <c r="I19" s="46">
        <v>6</v>
      </c>
      <c r="J19" s="46"/>
      <c r="K19" s="46">
        <v>7</v>
      </c>
      <c r="L19" s="46">
        <v>6</v>
      </c>
      <c r="M19" s="46"/>
      <c r="N19" s="46">
        <v>19</v>
      </c>
      <c r="O19" s="47">
        <v>32.596990000000005</v>
      </c>
      <c r="P19" s="47"/>
      <c r="Q19" s="47">
        <v>5.08697</v>
      </c>
      <c r="R19" s="47">
        <v>4.8620000000000001</v>
      </c>
      <c r="S19" s="47"/>
      <c r="T19" s="47">
        <v>42.545960000000001</v>
      </c>
    </row>
    <row r="20" spans="1:20" x14ac:dyDescent="0.2">
      <c r="A20" s="44" t="s">
        <v>24</v>
      </c>
      <c r="B20" s="49" t="str">
        <f>VLOOKUP(A20,[1]Sheet6!$J:$K,2,0)</f>
        <v>Poligrāfija un ierakstu reproducēšana</v>
      </c>
      <c r="C20" s="45">
        <v>8</v>
      </c>
      <c r="D20" s="45"/>
      <c r="E20" s="45">
        <v>10</v>
      </c>
      <c r="F20" s="45">
        <v>9</v>
      </c>
      <c r="G20" s="45">
        <v>1</v>
      </c>
      <c r="H20" s="45">
        <v>11</v>
      </c>
      <c r="I20" s="46">
        <v>17</v>
      </c>
      <c r="J20" s="46"/>
      <c r="K20" s="46">
        <v>21</v>
      </c>
      <c r="L20" s="46">
        <v>19</v>
      </c>
      <c r="M20" s="46">
        <v>1</v>
      </c>
      <c r="N20" s="46">
        <v>58</v>
      </c>
      <c r="O20" s="47">
        <v>76.787969999999987</v>
      </c>
      <c r="P20" s="47"/>
      <c r="Q20" s="47">
        <v>93.356220000000008</v>
      </c>
      <c r="R20" s="47">
        <v>110.56335999999999</v>
      </c>
      <c r="S20" s="47">
        <v>3.8009999999999995E-2</v>
      </c>
      <c r="T20" s="47">
        <v>280.74556000000001</v>
      </c>
    </row>
    <row r="21" spans="1:20" x14ac:dyDescent="0.2">
      <c r="A21" s="44" t="s">
        <v>25</v>
      </c>
      <c r="B21" s="49" t="str">
        <f>VLOOKUP(A21,[1]Sheet6!$J:$K,2,0)</f>
        <v>Ķīmisku vielu un ķīmisku produktu ražošana</v>
      </c>
      <c r="C21" s="45">
        <v>4</v>
      </c>
      <c r="D21" s="45">
        <v>2</v>
      </c>
      <c r="E21" s="45">
        <v>6</v>
      </c>
      <c r="F21" s="45">
        <v>7</v>
      </c>
      <c r="G21" s="45"/>
      <c r="H21" s="45">
        <v>8</v>
      </c>
      <c r="I21" s="46">
        <v>10</v>
      </c>
      <c r="J21" s="46">
        <v>2</v>
      </c>
      <c r="K21" s="46">
        <v>15</v>
      </c>
      <c r="L21" s="46">
        <v>16</v>
      </c>
      <c r="M21" s="46"/>
      <c r="N21" s="46">
        <v>43</v>
      </c>
      <c r="O21" s="47">
        <v>119.22165000000001</v>
      </c>
      <c r="P21" s="47">
        <v>1.625</v>
      </c>
      <c r="Q21" s="47">
        <v>113.46364</v>
      </c>
      <c r="R21" s="47">
        <v>378.97521999999998</v>
      </c>
      <c r="S21" s="47"/>
      <c r="T21" s="47">
        <v>613.28550999999993</v>
      </c>
    </row>
    <row r="22" spans="1:20" x14ac:dyDescent="0.2">
      <c r="A22" s="44" t="s">
        <v>408</v>
      </c>
      <c r="B22" s="49" t="str">
        <f>VLOOKUP(A22,[1]Sheet6!$J:$K,2,0)</f>
        <v>Farmaceitisko pamatvielu un farmaceitisko preparātu ražošana</v>
      </c>
      <c r="C22" s="45">
        <v>1</v>
      </c>
      <c r="D22" s="45"/>
      <c r="E22" s="45">
        <v>1</v>
      </c>
      <c r="F22" s="45">
        <v>1</v>
      </c>
      <c r="G22" s="45"/>
      <c r="H22" s="45">
        <v>1</v>
      </c>
      <c r="I22" s="46">
        <v>2</v>
      </c>
      <c r="J22" s="46"/>
      <c r="K22" s="46">
        <v>2</v>
      </c>
      <c r="L22" s="46">
        <v>2</v>
      </c>
      <c r="M22" s="46"/>
      <c r="N22" s="46">
        <v>6</v>
      </c>
      <c r="O22" s="47">
        <v>41.091560000000001</v>
      </c>
      <c r="P22" s="47"/>
      <c r="Q22" s="47">
        <v>2.7429300000000003</v>
      </c>
      <c r="R22" s="47">
        <v>4.7309300000000007</v>
      </c>
      <c r="S22" s="47"/>
      <c r="T22" s="47">
        <v>48.565420000000003</v>
      </c>
    </row>
    <row r="23" spans="1:20" x14ac:dyDescent="0.2">
      <c r="A23" s="44" t="s">
        <v>26</v>
      </c>
      <c r="B23" s="49" t="str">
        <f>VLOOKUP(A23,[1]Sheet6!$J:$K,2,0)</f>
        <v>Gumijas un plastmasas izstrādājumu ražošana</v>
      </c>
      <c r="C23" s="45">
        <v>10</v>
      </c>
      <c r="D23" s="45"/>
      <c r="E23" s="45">
        <v>11</v>
      </c>
      <c r="F23" s="45">
        <v>11</v>
      </c>
      <c r="G23" s="45"/>
      <c r="H23" s="45">
        <v>14</v>
      </c>
      <c r="I23" s="46">
        <v>13</v>
      </c>
      <c r="J23" s="46"/>
      <c r="K23" s="46">
        <v>15</v>
      </c>
      <c r="L23" s="46">
        <v>15</v>
      </c>
      <c r="M23" s="46"/>
      <c r="N23" s="46">
        <v>43</v>
      </c>
      <c r="O23" s="47">
        <v>117.59843000000001</v>
      </c>
      <c r="P23" s="47"/>
      <c r="Q23" s="47">
        <v>47.938210000000005</v>
      </c>
      <c r="R23" s="47">
        <v>125.14052999999998</v>
      </c>
      <c r="S23" s="47"/>
      <c r="T23" s="47">
        <v>290.67716999999999</v>
      </c>
    </row>
    <row r="24" spans="1:20" x14ac:dyDescent="0.2">
      <c r="A24" s="44" t="s">
        <v>27</v>
      </c>
      <c r="B24" s="49" t="str">
        <f>VLOOKUP(A24,[1]Sheet6!$J:$K,2,0)</f>
        <v>Citu nemetālisko minerālu izstrādājumu ražošana</v>
      </c>
      <c r="C24" s="45">
        <v>10</v>
      </c>
      <c r="D24" s="45">
        <v>1</v>
      </c>
      <c r="E24" s="45">
        <v>10</v>
      </c>
      <c r="F24" s="45">
        <v>10</v>
      </c>
      <c r="G24" s="45">
        <v>1</v>
      </c>
      <c r="H24" s="45">
        <v>13</v>
      </c>
      <c r="I24" s="46">
        <v>13</v>
      </c>
      <c r="J24" s="46">
        <v>1</v>
      </c>
      <c r="K24" s="46">
        <v>16</v>
      </c>
      <c r="L24" s="46">
        <v>16</v>
      </c>
      <c r="M24" s="46">
        <v>1</v>
      </c>
      <c r="N24" s="46">
        <v>47</v>
      </c>
      <c r="O24" s="47">
        <v>285.35700000000003</v>
      </c>
      <c r="P24" s="47">
        <v>56.268999999999998</v>
      </c>
      <c r="Q24" s="47">
        <v>1488.96371</v>
      </c>
      <c r="R24" s="47">
        <v>3300.7223400000003</v>
      </c>
      <c r="S24" s="47">
        <v>8.2150000000000001E-2</v>
      </c>
      <c r="T24" s="47">
        <v>5131.3942000000006</v>
      </c>
    </row>
    <row r="25" spans="1:20" x14ac:dyDescent="0.2">
      <c r="A25" s="44" t="s">
        <v>412</v>
      </c>
      <c r="B25" s="49" t="str">
        <f>VLOOKUP(A25,[1]Sheet6!$J:$K,2,0)</f>
        <v>Metālu ražošana</v>
      </c>
      <c r="C25" s="45">
        <v>1</v>
      </c>
      <c r="D25" s="45"/>
      <c r="E25" s="45">
        <v>1</v>
      </c>
      <c r="F25" s="45">
        <v>1</v>
      </c>
      <c r="G25" s="45"/>
      <c r="H25" s="45">
        <v>1</v>
      </c>
      <c r="I25" s="46">
        <v>2</v>
      </c>
      <c r="J25" s="46"/>
      <c r="K25" s="46">
        <v>2</v>
      </c>
      <c r="L25" s="46">
        <v>2</v>
      </c>
      <c r="M25" s="46"/>
      <c r="N25" s="46">
        <v>6</v>
      </c>
      <c r="O25" s="47">
        <v>15.268000000000001</v>
      </c>
      <c r="P25" s="47"/>
      <c r="Q25" s="47">
        <v>2.2599</v>
      </c>
      <c r="R25" s="47">
        <v>5.3135599999999998</v>
      </c>
      <c r="S25" s="47"/>
      <c r="T25" s="47">
        <v>22.841460000000001</v>
      </c>
    </row>
    <row r="26" spans="1:20" x14ac:dyDescent="0.2">
      <c r="A26" s="44" t="s">
        <v>28</v>
      </c>
      <c r="B26" s="49" t="str">
        <f>VLOOKUP(A26,[1]Sheet6!$J:$K,2,0)</f>
        <v>Gatavu metālizstrādājumu ražošana, izņemot mašīnas un iekārtas</v>
      </c>
      <c r="C26" s="45">
        <v>35</v>
      </c>
      <c r="D26" s="45">
        <v>1</v>
      </c>
      <c r="E26" s="45">
        <v>37</v>
      </c>
      <c r="F26" s="45">
        <v>39</v>
      </c>
      <c r="G26" s="45"/>
      <c r="H26" s="45">
        <v>45</v>
      </c>
      <c r="I26" s="46">
        <v>53</v>
      </c>
      <c r="J26" s="46">
        <v>1</v>
      </c>
      <c r="K26" s="46">
        <v>70</v>
      </c>
      <c r="L26" s="46">
        <v>73</v>
      </c>
      <c r="M26" s="46"/>
      <c r="N26" s="46">
        <v>197</v>
      </c>
      <c r="O26" s="47">
        <v>1103.96631</v>
      </c>
      <c r="P26" s="47">
        <v>18.058</v>
      </c>
      <c r="Q26" s="47">
        <v>541.5871699999999</v>
      </c>
      <c r="R26" s="47">
        <v>1057.1231100000002</v>
      </c>
      <c r="S26" s="47"/>
      <c r="T26" s="47">
        <v>2720.7345899999987</v>
      </c>
    </row>
    <row r="27" spans="1:20" x14ac:dyDescent="0.2">
      <c r="A27" s="44" t="s">
        <v>352</v>
      </c>
      <c r="B27" s="49" t="str">
        <f>VLOOKUP(A27,[1]Sheet6!$J:$K,2,0)</f>
        <v>Datoru, elektronisko un optisko iekārtu ražošana</v>
      </c>
      <c r="C27" s="45">
        <v>2</v>
      </c>
      <c r="D27" s="45"/>
      <c r="E27" s="45">
        <v>4</v>
      </c>
      <c r="F27" s="45">
        <v>4</v>
      </c>
      <c r="G27" s="45"/>
      <c r="H27" s="45">
        <v>5</v>
      </c>
      <c r="I27" s="46">
        <v>5</v>
      </c>
      <c r="J27" s="46"/>
      <c r="K27" s="46">
        <v>8</v>
      </c>
      <c r="L27" s="46">
        <v>6</v>
      </c>
      <c r="M27" s="46"/>
      <c r="N27" s="46">
        <v>19</v>
      </c>
      <c r="O27" s="47">
        <v>136.73801999999998</v>
      </c>
      <c r="P27" s="47"/>
      <c r="Q27" s="47">
        <v>29.97833</v>
      </c>
      <c r="R27" s="47">
        <v>42.320309999999999</v>
      </c>
      <c r="S27" s="47"/>
      <c r="T27" s="47">
        <v>209.03665999999996</v>
      </c>
    </row>
    <row r="28" spans="1:20" x14ac:dyDescent="0.2">
      <c r="A28" s="44" t="s">
        <v>353</v>
      </c>
      <c r="B28" s="49" t="str">
        <f>VLOOKUP(A28,[1]Sheet6!$J:$K,2,0)</f>
        <v>Elektroiekārtu ražošana</v>
      </c>
      <c r="C28" s="45"/>
      <c r="D28" s="45"/>
      <c r="E28" s="45">
        <v>2</v>
      </c>
      <c r="F28" s="45">
        <v>2</v>
      </c>
      <c r="G28" s="45"/>
      <c r="H28" s="45">
        <v>3</v>
      </c>
      <c r="I28" s="46"/>
      <c r="J28" s="46"/>
      <c r="K28" s="46">
        <v>2</v>
      </c>
      <c r="L28" s="46">
        <v>2</v>
      </c>
      <c r="M28" s="46"/>
      <c r="N28" s="46">
        <v>4</v>
      </c>
      <c r="O28" s="47"/>
      <c r="P28" s="47"/>
      <c r="Q28" s="47">
        <v>1.8106200000000001</v>
      </c>
      <c r="R28" s="47">
        <v>3.3052899999999998</v>
      </c>
      <c r="S28" s="47"/>
      <c r="T28" s="47">
        <v>5.1159100000000004</v>
      </c>
    </row>
    <row r="29" spans="1:20" ht="12.75" customHeight="1" x14ac:dyDescent="0.2">
      <c r="A29" s="44" t="s">
        <v>29</v>
      </c>
      <c r="B29" s="49" t="str">
        <f>VLOOKUP(A29,[1]Sheet6!$J:$K,2,0)</f>
        <v>Citur neklasificētu mašīnu un iekārtu ražošana</v>
      </c>
      <c r="C29" s="45">
        <v>5</v>
      </c>
      <c r="D29" s="45"/>
      <c r="E29" s="45">
        <v>9</v>
      </c>
      <c r="F29" s="45">
        <v>9</v>
      </c>
      <c r="G29" s="45">
        <v>1</v>
      </c>
      <c r="H29" s="45">
        <v>11</v>
      </c>
      <c r="I29" s="46">
        <v>7</v>
      </c>
      <c r="J29" s="46"/>
      <c r="K29" s="46">
        <v>14</v>
      </c>
      <c r="L29" s="46">
        <v>15</v>
      </c>
      <c r="M29" s="46">
        <v>1</v>
      </c>
      <c r="N29" s="46">
        <v>37</v>
      </c>
      <c r="O29" s="47">
        <v>204.79192999999998</v>
      </c>
      <c r="P29" s="47"/>
      <c r="Q29" s="47">
        <v>173.11261000000002</v>
      </c>
      <c r="R29" s="47">
        <v>296.97100999999998</v>
      </c>
      <c r="S29" s="47">
        <v>0.12192</v>
      </c>
      <c r="T29" s="47">
        <v>674.99747000000002</v>
      </c>
    </row>
    <row r="30" spans="1:20" ht="12.75" customHeight="1" x14ac:dyDescent="0.2">
      <c r="A30" s="44" t="s">
        <v>354</v>
      </c>
      <c r="B30" s="49" t="str">
        <f>VLOOKUP(A30,[1]Sheet6!$J:$K,2,0)</f>
        <v>Mehānisko transportlīdzekļu, piekabju un puspiekabju ražošana</v>
      </c>
      <c r="C30" s="45">
        <v>2</v>
      </c>
      <c r="D30" s="45"/>
      <c r="E30" s="45">
        <v>4</v>
      </c>
      <c r="F30" s="45">
        <v>4</v>
      </c>
      <c r="G30" s="45"/>
      <c r="H30" s="45">
        <v>5</v>
      </c>
      <c r="I30" s="46">
        <v>2</v>
      </c>
      <c r="J30" s="46"/>
      <c r="K30" s="46">
        <v>7</v>
      </c>
      <c r="L30" s="46">
        <v>6</v>
      </c>
      <c r="M30" s="46"/>
      <c r="N30" s="46">
        <v>15</v>
      </c>
      <c r="O30" s="47">
        <v>94.141999999999996</v>
      </c>
      <c r="P30" s="47"/>
      <c r="Q30" s="47">
        <v>39.897359999999999</v>
      </c>
      <c r="R30" s="47">
        <v>43.894170000000003</v>
      </c>
      <c r="S30" s="47"/>
      <c r="T30" s="47">
        <v>177.93352999999996</v>
      </c>
    </row>
    <row r="31" spans="1:20" ht="12.75" customHeight="1" x14ac:dyDescent="0.2">
      <c r="A31" s="44" t="s">
        <v>30</v>
      </c>
      <c r="B31" s="49" t="str">
        <f>VLOOKUP(A31,[1]Sheet6!$J:$K,2,0)</f>
        <v>Citu transportlīdzekļu ražošana</v>
      </c>
      <c r="C31" s="45">
        <v>3</v>
      </c>
      <c r="D31" s="45">
        <v>1</v>
      </c>
      <c r="E31" s="45">
        <v>6</v>
      </c>
      <c r="F31" s="45">
        <v>6</v>
      </c>
      <c r="G31" s="45"/>
      <c r="H31" s="45">
        <v>6</v>
      </c>
      <c r="I31" s="46">
        <v>3</v>
      </c>
      <c r="J31" s="46">
        <v>1</v>
      </c>
      <c r="K31" s="46">
        <v>17</v>
      </c>
      <c r="L31" s="46">
        <v>17</v>
      </c>
      <c r="M31" s="46"/>
      <c r="N31" s="46">
        <v>38</v>
      </c>
      <c r="O31" s="47">
        <v>17.926499999999997</v>
      </c>
      <c r="P31" s="47">
        <v>20.901</v>
      </c>
      <c r="Q31" s="47">
        <v>172.81978000000001</v>
      </c>
      <c r="R31" s="47">
        <v>272.76977999999997</v>
      </c>
      <c r="S31" s="47"/>
      <c r="T31" s="47">
        <v>484.41705999999999</v>
      </c>
    </row>
    <row r="32" spans="1:20" x14ac:dyDescent="0.2">
      <c r="A32" s="44" t="s">
        <v>31</v>
      </c>
      <c r="B32" s="49" t="str">
        <f>VLOOKUP(A32,[1]Sheet6!$J:$K,2,0)</f>
        <v>Mēbeļu ražošana</v>
      </c>
      <c r="C32" s="45">
        <v>15</v>
      </c>
      <c r="D32" s="45">
        <v>2</v>
      </c>
      <c r="E32" s="45">
        <v>23</v>
      </c>
      <c r="F32" s="45">
        <v>21</v>
      </c>
      <c r="G32" s="45"/>
      <c r="H32" s="45">
        <v>27</v>
      </c>
      <c r="I32" s="46">
        <v>26</v>
      </c>
      <c r="J32" s="46">
        <v>2</v>
      </c>
      <c r="K32" s="46">
        <v>47</v>
      </c>
      <c r="L32" s="46">
        <v>40</v>
      </c>
      <c r="M32" s="46"/>
      <c r="N32" s="46">
        <v>115</v>
      </c>
      <c r="O32" s="47">
        <v>112.60933</v>
      </c>
      <c r="P32" s="47">
        <v>7.1000000000000008E-2</v>
      </c>
      <c r="Q32" s="47">
        <v>230.16697999999997</v>
      </c>
      <c r="R32" s="47">
        <v>418.85437999999999</v>
      </c>
      <c r="S32" s="47"/>
      <c r="T32" s="47">
        <v>761.7016900000001</v>
      </c>
    </row>
    <row r="33" spans="1:20" x14ac:dyDescent="0.2">
      <c r="A33" s="44" t="s">
        <v>33</v>
      </c>
      <c r="B33" s="49" t="str">
        <f>VLOOKUP(A33,[1]Sheet6!$J:$K,2,0)</f>
        <v>Cita ražošana</v>
      </c>
      <c r="C33" s="45">
        <v>12</v>
      </c>
      <c r="D33" s="45"/>
      <c r="E33" s="45">
        <v>13</v>
      </c>
      <c r="F33" s="45">
        <v>12</v>
      </c>
      <c r="G33" s="45">
        <v>1</v>
      </c>
      <c r="H33" s="45">
        <v>21</v>
      </c>
      <c r="I33" s="46">
        <v>15</v>
      </c>
      <c r="J33" s="46"/>
      <c r="K33" s="46">
        <v>16</v>
      </c>
      <c r="L33" s="46">
        <v>19</v>
      </c>
      <c r="M33" s="46">
        <v>4</v>
      </c>
      <c r="N33" s="46">
        <v>54</v>
      </c>
      <c r="O33" s="47">
        <v>71.052800000000005</v>
      </c>
      <c r="P33" s="47"/>
      <c r="Q33" s="47">
        <v>13.86768</v>
      </c>
      <c r="R33" s="47">
        <v>27.346839999999993</v>
      </c>
      <c r="S33" s="47">
        <v>4.7304300000000001</v>
      </c>
      <c r="T33" s="47">
        <v>116.99775000000004</v>
      </c>
    </row>
    <row r="34" spans="1:20" x14ac:dyDescent="0.2">
      <c r="A34" s="44" t="s">
        <v>34</v>
      </c>
      <c r="B34" s="49" t="str">
        <f>VLOOKUP(A34,[1]Sheet6!$J:$K,2,0)</f>
        <v>Iekārtu un ierīču remonts, apkope un uzstādīšana</v>
      </c>
      <c r="C34" s="45">
        <v>15</v>
      </c>
      <c r="D34" s="45">
        <v>2</v>
      </c>
      <c r="E34" s="45">
        <v>19</v>
      </c>
      <c r="F34" s="45">
        <v>17</v>
      </c>
      <c r="G34" s="45">
        <v>2</v>
      </c>
      <c r="H34" s="45">
        <v>22</v>
      </c>
      <c r="I34" s="46">
        <v>23</v>
      </c>
      <c r="J34" s="46">
        <v>2</v>
      </c>
      <c r="K34" s="46">
        <v>32</v>
      </c>
      <c r="L34" s="46">
        <v>29</v>
      </c>
      <c r="M34" s="46">
        <v>2</v>
      </c>
      <c r="N34" s="46">
        <v>88</v>
      </c>
      <c r="O34" s="47">
        <v>109.66517</v>
      </c>
      <c r="P34" s="47">
        <v>1.2689999999999999</v>
      </c>
      <c r="Q34" s="47">
        <v>307.12658999999991</v>
      </c>
      <c r="R34" s="47">
        <v>477.74176999999997</v>
      </c>
      <c r="S34" s="47">
        <v>2.0530399999999998</v>
      </c>
      <c r="T34" s="47">
        <v>897.85556999999994</v>
      </c>
    </row>
    <row r="35" spans="1:20" ht="25.5" x14ac:dyDescent="0.2">
      <c r="A35" s="43" t="s">
        <v>35</v>
      </c>
      <c r="B35" s="25" t="str">
        <f>VLOOKUP(A35,[1]Sheet6!$D:$E,2,0)</f>
        <v>Elektroenerģija, gāzes apgāde, siltumapgāde un gaisa kondicionēšana</v>
      </c>
      <c r="C35" s="16">
        <v>7</v>
      </c>
      <c r="D35" s="16">
        <v>2</v>
      </c>
      <c r="E35" s="16">
        <v>6</v>
      </c>
      <c r="F35" s="16">
        <v>6</v>
      </c>
      <c r="G35" s="16">
        <v>2</v>
      </c>
      <c r="H35" s="16">
        <v>8</v>
      </c>
      <c r="I35" s="13">
        <v>14</v>
      </c>
      <c r="J35" s="13">
        <v>3</v>
      </c>
      <c r="K35" s="13">
        <v>13</v>
      </c>
      <c r="L35" s="13">
        <v>12</v>
      </c>
      <c r="M35" s="13">
        <v>3</v>
      </c>
      <c r="N35" s="13">
        <v>45</v>
      </c>
      <c r="O35" s="12">
        <v>385.49629999999996</v>
      </c>
      <c r="P35" s="12">
        <v>485.16326000000004</v>
      </c>
      <c r="Q35" s="12">
        <v>71.16461000000001</v>
      </c>
      <c r="R35" s="12">
        <v>107.51007999999999</v>
      </c>
      <c r="S35" s="12">
        <v>15.079519999999999</v>
      </c>
      <c r="T35" s="12">
        <v>1064.4137700000001</v>
      </c>
    </row>
    <row r="36" spans="1:20" ht="25.5" x14ac:dyDescent="0.2">
      <c r="A36" s="48" t="s">
        <v>36</v>
      </c>
      <c r="B36" s="49" t="str">
        <f>VLOOKUP(A36,[1]Sheet6!$J:$K,2,0)</f>
        <v>Elektroenerģija, gāzes apgāde, siltumapgāde un gaisa kondicionēšana</v>
      </c>
      <c r="C36" s="45">
        <v>7</v>
      </c>
      <c r="D36" s="45">
        <v>2</v>
      </c>
      <c r="E36" s="45">
        <v>6</v>
      </c>
      <c r="F36" s="45">
        <v>6</v>
      </c>
      <c r="G36" s="45">
        <v>2</v>
      </c>
      <c r="H36" s="45">
        <v>8</v>
      </c>
      <c r="I36" s="46">
        <v>14</v>
      </c>
      <c r="J36" s="46">
        <v>3</v>
      </c>
      <c r="K36" s="46">
        <v>13</v>
      </c>
      <c r="L36" s="46">
        <v>12</v>
      </c>
      <c r="M36" s="46">
        <v>3</v>
      </c>
      <c r="N36" s="46">
        <v>45</v>
      </c>
      <c r="O36" s="47">
        <v>385.49629999999996</v>
      </c>
      <c r="P36" s="47">
        <v>485.16326000000004</v>
      </c>
      <c r="Q36" s="47">
        <v>71.16461000000001</v>
      </c>
      <c r="R36" s="47">
        <v>107.51007999999999</v>
      </c>
      <c r="S36" s="47">
        <v>15.079519999999999</v>
      </c>
      <c r="T36" s="47">
        <v>1064.4137700000001</v>
      </c>
    </row>
    <row r="37" spans="1:20" ht="25.5" x14ac:dyDescent="0.2">
      <c r="A37" s="43" t="s">
        <v>37</v>
      </c>
      <c r="B37" s="25" t="str">
        <f>VLOOKUP(A37,[1]Sheet6!$D:$E,2,0)</f>
        <v>Ūdensapgāde; kanalizācijas, atkritumu apsaimniekošanas un remediācijas darbības</v>
      </c>
      <c r="C37" s="16">
        <v>4</v>
      </c>
      <c r="D37" s="16"/>
      <c r="E37" s="16">
        <v>5</v>
      </c>
      <c r="F37" s="16">
        <v>4</v>
      </c>
      <c r="G37" s="16">
        <v>3</v>
      </c>
      <c r="H37" s="16">
        <v>8</v>
      </c>
      <c r="I37" s="13">
        <v>7</v>
      </c>
      <c r="J37" s="13"/>
      <c r="K37" s="13">
        <v>11</v>
      </c>
      <c r="L37" s="13">
        <v>10</v>
      </c>
      <c r="M37" s="13">
        <v>5</v>
      </c>
      <c r="N37" s="13">
        <v>33</v>
      </c>
      <c r="O37" s="12">
        <v>36.525770000000001</v>
      </c>
      <c r="P37" s="12"/>
      <c r="Q37" s="12">
        <v>56.609410000000004</v>
      </c>
      <c r="R37" s="12">
        <v>107.43228000000001</v>
      </c>
      <c r="S37" s="12">
        <v>1099.13105</v>
      </c>
      <c r="T37" s="12">
        <v>1299.6985099999999</v>
      </c>
    </row>
    <row r="38" spans="1:20" x14ac:dyDescent="0.2">
      <c r="A38" s="48" t="s">
        <v>453</v>
      </c>
      <c r="B38" s="49" t="str">
        <f>VLOOKUP(A38,[1]Sheet6!$J:$K,2,0)</f>
        <v>Ūdens ieguve, attīrīšana un apgāde</v>
      </c>
      <c r="C38" s="45"/>
      <c r="D38" s="45"/>
      <c r="E38" s="45"/>
      <c r="F38" s="45"/>
      <c r="G38" s="45">
        <v>1</v>
      </c>
      <c r="H38" s="45">
        <v>1</v>
      </c>
      <c r="I38" s="46"/>
      <c r="J38" s="46"/>
      <c r="K38" s="46"/>
      <c r="L38" s="46"/>
      <c r="M38" s="46">
        <v>1</v>
      </c>
      <c r="N38" s="46">
        <v>1</v>
      </c>
      <c r="O38" s="47"/>
      <c r="P38" s="47"/>
      <c r="Q38" s="47"/>
      <c r="R38" s="47"/>
      <c r="S38" s="47">
        <v>0.70766999999999991</v>
      </c>
      <c r="T38" s="47">
        <v>0.70766999999999991</v>
      </c>
    </row>
    <row r="39" spans="1:20" ht="25.5" x14ac:dyDescent="0.2">
      <c r="A39" s="44" t="s">
        <v>38</v>
      </c>
      <c r="B39" s="49" t="str">
        <f>VLOOKUP(A39,[1]Sheet6!$J:$K,2,0)</f>
        <v>Atkritumu savākšana, resursu atgūšana no atkritumiem un atkritumu likvidēšana</v>
      </c>
      <c r="C39" s="45">
        <v>3</v>
      </c>
      <c r="D39" s="45"/>
      <c r="E39" s="45">
        <v>4</v>
      </c>
      <c r="F39" s="45">
        <v>4</v>
      </c>
      <c r="G39" s="45">
        <v>2</v>
      </c>
      <c r="H39" s="45">
        <v>6</v>
      </c>
      <c r="I39" s="46">
        <v>6</v>
      </c>
      <c r="J39" s="46"/>
      <c r="K39" s="46">
        <v>10</v>
      </c>
      <c r="L39" s="46">
        <v>10</v>
      </c>
      <c r="M39" s="46">
        <v>4</v>
      </c>
      <c r="N39" s="46">
        <v>30</v>
      </c>
      <c r="O39" s="47">
        <v>32.879809999999999</v>
      </c>
      <c r="P39" s="47"/>
      <c r="Q39" s="47">
        <v>54.291200000000003</v>
      </c>
      <c r="R39" s="47">
        <v>107.43228000000001</v>
      </c>
      <c r="S39" s="47">
        <v>1098.42338</v>
      </c>
      <c r="T39" s="47">
        <v>1293.02667</v>
      </c>
    </row>
    <row r="40" spans="1:20" x14ac:dyDescent="0.2">
      <c r="A40" s="48" t="s">
        <v>454</v>
      </c>
      <c r="B40" s="49" t="str">
        <f>VLOOKUP(A40,[1]Sheet6!$J:$K,2,0)</f>
        <v>Remediācijas un citi atkritumu apsaimniekošanas pakalpojumi</v>
      </c>
      <c r="C40" s="45">
        <v>1</v>
      </c>
      <c r="D40" s="45"/>
      <c r="E40" s="45">
        <v>1</v>
      </c>
      <c r="F40" s="45"/>
      <c r="G40" s="45"/>
      <c r="H40" s="45">
        <v>1</v>
      </c>
      <c r="I40" s="46">
        <v>1</v>
      </c>
      <c r="J40" s="46"/>
      <c r="K40" s="46">
        <v>1</v>
      </c>
      <c r="L40" s="46"/>
      <c r="M40" s="46"/>
      <c r="N40" s="46">
        <v>2</v>
      </c>
      <c r="O40" s="47">
        <v>3.6459600000000001</v>
      </c>
      <c r="P40" s="47"/>
      <c r="Q40" s="47">
        <v>2.3182100000000001</v>
      </c>
      <c r="R40" s="47"/>
      <c r="S40" s="47"/>
      <c r="T40" s="47">
        <v>5.9641700000000002</v>
      </c>
    </row>
    <row r="41" spans="1:20" x14ac:dyDescent="0.2">
      <c r="A41" s="43" t="s">
        <v>39</v>
      </c>
      <c r="B41" s="25" t="str">
        <f>VLOOKUP(A41,[1]Sheet6!$D:$E,2,0)</f>
        <v>Būvniecība</v>
      </c>
      <c r="C41" s="16">
        <v>81</v>
      </c>
      <c r="D41" s="16">
        <v>20</v>
      </c>
      <c r="E41" s="16">
        <v>175</v>
      </c>
      <c r="F41" s="16">
        <v>157</v>
      </c>
      <c r="G41" s="16">
        <v>25</v>
      </c>
      <c r="H41" s="16">
        <v>234</v>
      </c>
      <c r="I41" s="13">
        <v>123</v>
      </c>
      <c r="J41" s="13">
        <v>20</v>
      </c>
      <c r="K41" s="13">
        <v>309</v>
      </c>
      <c r="L41" s="13">
        <v>267</v>
      </c>
      <c r="M41" s="13">
        <v>31</v>
      </c>
      <c r="N41" s="13">
        <v>750</v>
      </c>
      <c r="O41" s="12">
        <v>1500.5768300000007</v>
      </c>
      <c r="P41" s="12">
        <v>444.84288000000004</v>
      </c>
      <c r="Q41" s="12">
        <v>2248.5610299999994</v>
      </c>
      <c r="R41" s="12">
        <v>4815.1962599999997</v>
      </c>
      <c r="S41" s="12">
        <v>45.186239999999998</v>
      </c>
      <c r="T41" s="12">
        <v>9054.3632400000024</v>
      </c>
    </row>
    <row r="42" spans="1:20" x14ac:dyDescent="0.2">
      <c r="A42" s="44" t="s">
        <v>40</v>
      </c>
      <c r="B42" s="49" t="str">
        <f>VLOOKUP(A42,[1]Sheet6!$J:$K,2,0)</f>
        <v>Dzīvojamo un nedzīvojamo ēku būvniecība</v>
      </c>
      <c r="C42" s="45">
        <v>26</v>
      </c>
      <c r="D42" s="45">
        <v>9</v>
      </c>
      <c r="E42" s="45">
        <v>47</v>
      </c>
      <c r="F42" s="45">
        <v>46</v>
      </c>
      <c r="G42" s="45">
        <v>5</v>
      </c>
      <c r="H42" s="45">
        <v>67</v>
      </c>
      <c r="I42" s="46">
        <v>39</v>
      </c>
      <c r="J42" s="46">
        <v>9</v>
      </c>
      <c r="K42" s="46">
        <v>88</v>
      </c>
      <c r="L42" s="46">
        <v>83</v>
      </c>
      <c r="M42" s="46">
        <v>6</v>
      </c>
      <c r="N42" s="46">
        <v>225</v>
      </c>
      <c r="O42" s="47">
        <v>936.27403999999979</v>
      </c>
      <c r="P42" s="47">
        <v>61.164370000000005</v>
      </c>
      <c r="Q42" s="47">
        <v>592.43496999999991</v>
      </c>
      <c r="R42" s="47">
        <v>1008.53365</v>
      </c>
      <c r="S42" s="47">
        <v>8.9066600000000005</v>
      </c>
      <c r="T42" s="47">
        <v>2607.3136900000013</v>
      </c>
    </row>
    <row r="43" spans="1:20" x14ac:dyDescent="0.2">
      <c r="A43" s="44" t="s">
        <v>41</v>
      </c>
      <c r="B43" s="49" t="str">
        <f>VLOOKUP(A43,[1]Sheet6!$J:$K,2,0)</f>
        <v>Inženierbūvniecība</v>
      </c>
      <c r="C43" s="45">
        <v>13</v>
      </c>
      <c r="D43" s="45">
        <v>2</v>
      </c>
      <c r="E43" s="45">
        <v>26</v>
      </c>
      <c r="F43" s="45">
        <v>26</v>
      </c>
      <c r="G43" s="45">
        <v>2</v>
      </c>
      <c r="H43" s="45">
        <v>31</v>
      </c>
      <c r="I43" s="46">
        <v>17</v>
      </c>
      <c r="J43" s="46">
        <v>2</v>
      </c>
      <c r="K43" s="46">
        <v>47</v>
      </c>
      <c r="L43" s="46">
        <v>47</v>
      </c>
      <c r="M43" s="46">
        <v>2</v>
      </c>
      <c r="N43" s="46">
        <v>115</v>
      </c>
      <c r="O43" s="47">
        <v>136.59307999999999</v>
      </c>
      <c r="P43" s="47">
        <v>11.195160000000001</v>
      </c>
      <c r="Q43" s="47">
        <v>556.18316999999979</v>
      </c>
      <c r="R43" s="47">
        <v>956.68316999999979</v>
      </c>
      <c r="S43" s="47">
        <v>5.1538000000000004</v>
      </c>
      <c r="T43" s="47">
        <v>1665.8083800000004</v>
      </c>
    </row>
    <row r="44" spans="1:20" x14ac:dyDescent="0.2">
      <c r="A44" s="48" t="s">
        <v>42</v>
      </c>
      <c r="B44" s="49" t="str">
        <f>VLOOKUP(A44,[1]Sheet6!$J:$K,2,0)</f>
        <v>Specializēti būvdarbi</v>
      </c>
      <c r="C44" s="45">
        <v>42</v>
      </c>
      <c r="D44" s="45">
        <v>9</v>
      </c>
      <c r="E44" s="45">
        <v>102</v>
      </c>
      <c r="F44" s="45">
        <v>85</v>
      </c>
      <c r="G44" s="45">
        <v>18</v>
      </c>
      <c r="H44" s="45">
        <v>136</v>
      </c>
      <c r="I44" s="46">
        <v>67</v>
      </c>
      <c r="J44" s="46">
        <v>9</v>
      </c>
      <c r="K44" s="46">
        <v>174</v>
      </c>
      <c r="L44" s="46">
        <v>137</v>
      </c>
      <c r="M44" s="46">
        <v>23</v>
      </c>
      <c r="N44" s="46">
        <v>410</v>
      </c>
      <c r="O44" s="47">
        <v>427.70970999999986</v>
      </c>
      <c r="P44" s="47">
        <v>372.48335000000003</v>
      </c>
      <c r="Q44" s="47">
        <v>1099.9428899999996</v>
      </c>
      <c r="R44" s="47">
        <v>2849.979440000001</v>
      </c>
      <c r="S44" s="47">
        <v>31.125779999999995</v>
      </c>
      <c r="T44" s="47">
        <v>4781.2411700000011</v>
      </c>
    </row>
    <row r="45" spans="1:20" x14ac:dyDescent="0.2">
      <c r="A45" s="43" t="s">
        <v>43</v>
      </c>
      <c r="B45" s="25" t="str">
        <f>VLOOKUP(A45,[1]Sheet6!$D:$E,2,0)</f>
        <v>Vairumtirdzniecība un mazumtirdzniecība</v>
      </c>
      <c r="C45" s="16">
        <v>358</v>
      </c>
      <c r="D45" s="16">
        <v>21</v>
      </c>
      <c r="E45" s="16">
        <v>260</v>
      </c>
      <c r="F45" s="16">
        <v>270</v>
      </c>
      <c r="G45" s="16">
        <v>11</v>
      </c>
      <c r="H45" s="16">
        <v>421</v>
      </c>
      <c r="I45" s="13">
        <v>637</v>
      </c>
      <c r="J45" s="13">
        <v>32</v>
      </c>
      <c r="K45" s="13">
        <v>459</v>
      </c>
      <c r="L45" s="13">
        <v>462</v>
      </c>
      <c r="M45" s="13">
        <v>17</v>
      </c>
      <c r="N45" s="13">
        <v>1607</v>
      </c>
      <c r="O45" s="12">
        <v>19608.47306</v>
      </c>
      <c r="P45" s="12">
        <v>60.08021999999999</v>
      </c>
      <c r="Q45" s="12">
        <v>1507.7641600000011</v>
      </c>
      <c r="R45" s="12">
        <v>3196.0636000000018</v>
      </c>
      <c r="S45" s="12">
        <v>781.31655999999987</v>
      </c>
      <c r="T45" s="12">
        <v>25153.697600000007</v>
      </c>
    </row>
    <row r="46" spans="1:20" x14ac:dyDescent="0.2">
      <c r="A46" s="44" t="s">
        <v>44</v>
      </c>
      <c r="B46" s="49" t="str">
        <f>VLOOKUP(A46,[1]Sheet6!$J:$K,2,0)</f>
        <v>Vairumtirdzniecība</v>
      </c>
      <c r="C46" s="45">
        <v>169</v>
      </c>
      <c r="D46" s="45">
        <v>11</v>
      </c>
      <c r="E46" s="45">
        <v>106</v>
      </c>
      <c r="F46" s="45">
        <v>109</v>
      </c>
      <c r="G46" s="45">
        <v>6</v>
      </c>
      <c r="H46" s="45">
        <v>186</v>
      </c>
      <c r="I46" s="46">
        <v>312</v>
      </c>
      <c r="J46" s="46">
        <v>20</v>
      </c>
      <c r="K46" s="46">
        <v>204</v>
      </c>
      <c r="L46" s="46">
        <v>194</v>
      </c>
      <c r="M46" s="46">
        <v>11</v>
      </c>
      <c r="N46" s="46">
        <v>741</v>
      </c>
      <c r="O46" s="47">
        <v>14508.633669999992</v>
      </c>
      <c r="P46" s="47">
        <v>40.149109999999993</v>
      </c>
      <c r="Q46" s="47">
        <v>824.59532000000013</v>
      </c>
      <c r="R46" s="47">
        <v>1700.6729600000006</v>
      </c>
      <c r="S46" s="47">
        <v>780.69850999999994</v>
      </c>
      <c r="T46" s="47">
        <v>17854.749570000007</v>
      </c>
    </row>
    <row r="47" spans="1:20" x14ac:dyDescent="0.2">
      <c r="A47" s="44" t="s">
        <v>45</v>
      </c>
      <c r="B47" s="49" t="str">
        <f>VLOOKUP(A47,[1]Sheet6!$J:$K,2,0)</f>
        <v>Mazumtirdzniecība</v>
      </c>
      <c r="C47" s="45">
        <v>189</v>
      </c>
      <c r="D47" s="45">
        <v>10</v>
      </c>
      <c r="E47" s="45">
        <v>154</v>
      </c>
      <c r="F47" s="45">
        <v>161</v>
      </c>
      <c r="G47" s="45">
        <v>5</v>
      </c>
      <c r="H47" s="45">
        <v>235</v>
      </c>
      <c r="I47" s="46">
        <v>325</v>
      </c>
      <c r="J47" s="46">
        <v>12</v>
      </c>
      <c r="K47" s="46">
        <v>255</v>
      </c>
      <c r="L47" s="46">
        <v>268</v>
      </c>
      <c r="M47" s="46">
        <v>6</v>
      </c>
      <c r="N47" s="46">
        <v>866</v>
      </c>
      <c r="O47" s="47">
        <v>5099.839390000001</v>
      </c>
      <c r="P47" s="47">
        <v>19.93111</v>
      </c>
      <c r="Q47" s="47">
        <v>683.16883999999993</v>
      </c>
      <c r="R47" s="47">
        <v>1495.3906400000001</v>
      </c>
      <c r="S47" s="47">
        <v>0.61804999999999999</v>
      </c>
      <c r="T47" s="47">
        <v>7298.9480299999987</v>
      </c>
    </row>
    <row r="48" spans="1:20" x14ac:dyDescent="0.2">
      <c r="A48" s="5" t="s">
        <v>46</v>
      </c>
      <c r="B48" s="25" t="str">
        <f>VLOOKUP(A48,[1]Sheet6!$D:$E,2,0)</f>
        <v>Transports un uzglabāšana</v>
      </c>
      <c r="C48" s="16">
        <v>111</v>
      </c>
      <c r="D48" s="16">
        <v>14</v>
      </c>
      <c r="E48" s="16">
        <v>166</v>
      </c>
      <c r="F48" s="16">
        <v>155</v>
      </c>
      <c r="G48" s="16">
        <v>12</v>
      </c>
      <c r="H48" s="16">
        <v>228</v>
      </c>
      <c r="I48" s="13">
        <v>188</v>
      </c>
      <c r="J48" s="13">
        <v>25</v>
      </c>
      <c r="K48" s="13">
        <v>278</v>
      </c>
      <c r="L48" s="13">
        <v>262</v>
      </c>
      <c r="M48" s="13">
        <v>17</v>
      </c>
      <c r="N48" s="13">
        <v>770</v>
      </c>
      <c r="O48" s="12">
        <v>3707.1062399999996</v>
      </c>
      <c r="P48" s="12">
        <v>251.13871</v>
      </c>
      <c r="Q48" s="12">
        <v>11548.829700000006</v>
      </c>
      <c r="R48" s="12">
        <v>19090.470609999978</v>
      </c>
      <c r="S48" s="12">
        <v>93.683320000000009</v>
      </c>
      <c r="T48" s="12">
        <v>34691.228579999995</v>
      </c>
    </row>
    <row r="49" spans="1:20" x14ac:dyDescent="0.2">
      <c r="A49" s="44" t="s">
        <v>47</v>
      </c>
      <c r="B49" s="49" t="str">
        <f>VLOOKUP(A49,[1]Sheet6!$J:$K,2,0)</f>
        <v>Sauszemes transports un cauruļvadu transports</v>
      </c>
      <c r="C49" s="45">
        <v>86</v>
      </c>
      <c r="D49" s="45">
        <v>8</v>
      </c>
      <c r="E49" s="45">
        <v>90</v>
      </c>
      <c r="F49" s="45">
        <v>91</v>
      </c>
      <c r="G49" s="45">
        <v>4</v>
      </c>
      <c r="H49" s="45">
        <v>111</v>
      </c>
      <c r="I49" s="46">
        <v>150</v>
      </c>
      <c r="J49" s="46">
        <v>14</v>
      </c>
      <c r="K49" s="46">
        <v>153</v>
      </c>
      <c r="L49" s="46">
        <v>160</v>
      </c>
      <c r="M49" s="46">
        <v>4</v>
      </c>
      <c r="N49" s="46">
        <v>481</v>
      </c>
      <c r="O49" s="47">
        <v>3303.9728999999988</v>
      </c>
      <c r="P49" s="47">
        <v>3.2170999999999998</v>
      </c>
      <c r="Q49" s="47">
        <v>2988.9764600000008</v>
      </c>
      <c r="R49" s="47">
        <v>5503.5116200000011</v>
      </c>
      <c r="S49" s="47">
        <v>4.94815</v>
      </c>
      <c r="T49" s="47">
        <v>11804.626229999993</v>
      </c>
    </row>
    <row r="50" spans="1:20" x14ac:dyDescent="0.2">
      <c r="A50" s="44" t="s">
        <v>455</v>
      </c>
      <c r="B50" s="49" t="str">
        <f>VLOOKUP(A50,[1]Sheet6!$J:$K,2,0)</f>
        <v>Ūdens transports</v>
      </c>
      <c r="C50" s="45"/>
      <c r="D50" s="45"/>
      <c r="E50" s="45">
        <v>1</v>
      </c>
      <c r="F50" s="45"/>
      <c r="G50" s="45"/>
      <c r="H50" s="45">
        <v>1</v>
      </c>
      <c r="I50" s="46"/>
      <c r="J50" s="46"/>
      <c r="K50" s="46">
        <v>1</v>
      </c>
      <c r="L50" s="46"/>
      <c r="M50" s="46"/>
      <c r="N50" s="46">
        <v>1</v>
      </c>
      <c r="O50" s="47"/>
      <c r="P50" s="47"/>
      <c r="Q50" s="47">
        <v>1.57741</v>
      </c>
      <c r="R50" s="47"/>
      <c r="S50" s="47"/>
      <c r="T50" s="47">
        <v>1.57741</v>
      </c>
    </row>
    <row r="51" spans="1:20" x14ac:dyDescent="0.2">
      <c r="A51" s="44" t="s">
        <v>355</v>
      </c>
      <c r="B51" s="49" t="str">
        <f>VLOOKUP(A51,[1]Sheet6!$J:$K,2,0)</f>
        <v>Gaisa transports</v>
      </c>
      <c r="C51" s="45">
        <v>1</v>
      </c>
      <c r="D51" s="45"/>
      <c r="E51" s="45">
        <v>2</v>
      </c>
      <c r="F51" s="45">
        <v>2</v>
      </c>
      <c r="G51" s="45">
        <v>1</v>
      </c>
      <c r="H51" s="45">
        <v>2</v>
      </c>
      <c r="I51" s="46">
        <v>1</v>
      </c>
      <c r="J51" s="46"/>
      <c r="K51" s="46">
        <v>9</v>
      </c>
      <c r="L51" s="46">
        <v>9</v>
      </c>
      <c r="M51" s="46">
        <v>2</v>
      </c>
      <c r="N51" s="46">
        <v>21</v>
      </c>
      <c r="O51" s="47">
        <v>4.7661000000000007</v>
      </c>
      <c r="P51" s="47"/>
      <c r="Q51" s="47">
        <v>8235.0889400000015</v>
      </c>
      <c r="R51" s="47">
        <v>13029.677650000001</v>
      </c>
      <c r="S51" s="47">
        <v>4.4396399999999998</v>
      </c>
      <c r="T51" s="47">
        <v>21273.972330000001</v>
      </c>
    </row>
    <row r="52" spans="1:20" ht="25.5" x14ac:dyDescent="0.2">
      <c r="A52" s="44" t="s">
        <v>48</v>
      </c>
      <c r="B52" s="49" t="str">
        <f>VLOOKUP(A52,[1]Sheet6!$J:$K,2,0)</f>
        <v>Uzglabāšana, noliktavu saimniecība un transporta atbalsta pakalpojumi</v>
      </c>
      <c r="C52" s="45">
        <v>21</v>
      </c>
      <c r="D52" s="45">
        <v>5</v>
      </c>
      <c r="E52" s="45">
        <v>29</v>
      </c>
      <c r="F52" s="45">
        <v>30</v>
      </c>
      <c r="G52" s="45">
        <v>5</v>
      </c>
      <c r="H52" s="45">
        <v>40</v>
      </c>
      <c r="I52" s="46">
        <v>34</v>
      </c>
      <c r="J52" s="46">
        <v>10</v>
      </c>
      <c r="K52" s="46">
        <v>58</v>
      </c>
      <c r="L52" s="46">
        <v>54</v>
      </c>
      <c r="M52" s="46">
        <v>5</v>
      </c>
      <c r="N52" s="46">
        <v>161</v>
      </c>
      <c r="O52" s="47">
        <v>385.88172000000009</v>
      </c>
      <c r="P52" s="47">
        <v>247.35061000000002</v>
      </c>
      <c r="Q52" s="47">
        <v>300.70497999999986</v>
      </c>
      <c r="R52" s="47">
        <v>542.29518000000007</v>
      </c>
      <c r="S52" s="47">
        <v>72.826210000000017</v>
      </c>
      <c r="T52" s="47">
        <v>1549.058700000001</v>
      </c>
    </row>
    <row r="53" spans="1:20" x14ac:dyDescent="0.2">
      <c r="A53" s="48" t="s">
        <v>49</v>
      </c>
      <c r="B53" s="49" t="str">
        <f>VLOOKUP(A53,[1]Sheet6!$J:$K,2,0)</f>
        <v>Pasta un kurjeru darbība</v>
      </c>
      <c r="C53" s="45">
        <v>3</v>
      </c>
      <c r="D53" s="45">
        <v>1</v>
      </c>
      <c r="E53" s="45">
        <v>44</v>
      </c>
      <c r="F53" s="45">
        <v>32</v>
      </c>
      <c r="G53" s="45">
        <v>2</v>
      </c>
      <c r="H53" s="45">
        <v>74</v>
      </c>
      <c r="I53" s="46">
        <v>3</v>
      </c>
      <c r="J53" s="46">
        <v>1</v>
      </c>
      <c r="K53" s="46">
        <v>57</v>
      </c>
      <c r="L53" s="46">
        <v>39</v>
      </c>
      <c r="M53" s="46">
        <v>6</v>
      </c>
      <c r="N53" s="46">
        <v>106</v>
      </c>
      <c r="O53" s="47">
        <v>12.485520000000001</v>
      </c>
      <c r="P53" s="47">
        <v>0.57099999999999995</v>
      </c>
      <c r="Q53" s="47">
        <v>22.481909999999989</v>
      </c>
      <c r="R53" s="47">
        <v>14.986160000000002</v>
      </c>
      <c r="S53" s="47">
        <v>11.46932</v>
      </c>
      <c r="T53" s="47">
        <v>61.993910000000007</v>
      </c>
    </row>
    <row r="54" spans="1:20" x14ac:dyDescent="0.2">
      <c r="A54" s="43" t="s">
        <v>50</v>
      </c>
      <c r="B54" s="25" t="str">
        <f>VLOOKUP(A54,[1]Sheet6!$D:$E,2,0)</f>
        <v>Izmitināšana un ēdināšanas pakalpojumi</v>
      </c>
      <c r="C54" s="16">
        <v>149</v>
      </c>
      <c r="D54" s="16">
        <v>8</v>
      </c>
      <c r="E54" s="16">
        <v>140</v>
      </c>
      <c r="F54" s="16">
        <v>149</v>
      </c>
      <c r="G54" s="16">
        <v>11</v>
      </c>
      <c r="H54" s="16">
        <v>176</v>
      </c>
      <c r="I54" s="13">
        <v>212</v>
      </c>
      <c r="J54" s="13">
        <v>9</v>
      </c>
      <c r="K54" s="13">
        <v>206</v>
      </c>
      <c r="L54" s="13">
        <v>220</v>
      </c>
      <c r="M54" s="13">
        <v>16</v>
      </c>
      <c r="N54" s="13">
        <v>663</v>
      </c>
      <c r="O54" s="12">
        <v>1072.6197099999999</v>
      </c>
      <c r="P54" s="12">
        <v>98.223169999999996</v>
      </c>
      <c r="Q54" s="12">
        <v>507.7676899999999</v>
      </c>
      <c r="R54" s="12">
        <v>1099.8715499999996</v>
      </c>
      <c r="S54" s="12">
        <v>2.9999300000000004</v>
      </c>
      <c r="T54" s="12">
        <v>2781.4820500000001</v>
      </c>
    </row>
    <row r="55" spans="1:20" x14ac:dyDescent="0.2">
      <c r="A55" s="44" t="s">
        <v>51</v>
      </c>
      <c r="B55" s="49" t="str">
        <f>VLOOKUP(A55,[1]Sheet6!$J:$K,2,0)</f>
        <v>Izmitināšana</v>
      </c>
      <c r="C55" s="45">
        <v>19</v>
      </c>
      <c r="D55" s="45">
        <v>3</v>
      </c>
      <c r="E55" s="45">
        <v>17</v>
      </c>
      <c r="F55" s="45">
        <v>21</v>
      </c>
      <c r="G55" s="45"/>
      <c r="H55" s="45">
        <v>28</v>
      </c>
      <c r="I55" s="46">
        <v>32</v>
      </c>
      <c r="J55" s="46">
        <v>4</v>
      </c>
      <c r="K55" s="46">
        <v>33</v>
      </c>
      <c r="L55" s="46">
        <v>40</v>
      </c>
      <c r="M55" s="46"/>
      <c r="N55" s="46">
        <v>109</v>
      </c>
      <c r="O55" s="47">
        <v>81.35436</v>
      </c>
      <c r="P55" s="47">
        <v>0.10500000000000001</v>
      </c>
      <c r="Q55" s="47">
        <v>115.88545000000002</v>
      </c>
      <c r="R55" s="47">
        <v>261.21756999999997</v>
      </c>
      <c r="S55" s="47"/>
      <c r="T55" s="47">
        <v>458.56237999999991</v>
      </c>
    </row>
    <row r="56" spans="1:20" x14ac:dyDescent="0.2">
      <c r="A56" s="48" t="s">
        <v>52</v>
      </c>
      <c r="B56" s="49" t="str">
        <f>VLOOKUP(A56,[1]Sheet6!$J:$K,2,0)</f>
        <v>Ēdināšanas pakalpojumi</v>
      </c>
      <c r="C56" s="45">
        <v>130</v>
      </c>
      <c r="D56" s="45">
        <v>5</v>
      </c>
      <c r="E56" s="45">
        <v>123</v>
      </c>
      <c r="F56" s="45">
        <v>128</v>
      </c>
      <c r="G56" s="45">
        <v>11</v>
      </c>
      <c r="H56" s="45">
        <v>148</v>
      </c>
      <c r="I56" s="46">
        <v>180</v>
      </c>
      <c r="J56" s="46">
        <v>5</v>
      </c>
      <c r="K56" s="46">
        <v>173</v>
      </c>
      <c r="L56" s="46">
        <v>180</v>
      </c>
      <c r="M56" s="46">
        <v>16</v>
      </c>
      <c r="N56" s="46">
        <v>554</v>
      </c>
      <c r="O56" s="47">
        <v>991.26534999999967</v>
      </c>
      <c r="P56" s="47">
        <v>98.118169999999992</v>
      </c>
      <c r="Q56" s="47">
        <v>391.88223999999991</v>
      </c>
      <c r="R56" s="47">
        <v>838.65397999999936</v>
      </c>
      <c r="S56" s="47">
        <v>2.9999300000000004</v>
      </c>
      <c r="T56" s="47">
        <v>2322.9196700000002</v>
      </c>
    </row>
    <row r="57" spans="1:20" ht="25.5" x14ac:dyDescent="0.2">
      <c r="A57" s="43" t="s">
        <v>53</v>
      </c>
      <c r="B57" s="25" t="str">
        <f>VLOOKUP(A57,[1]Sheet6!$D:$E,2,0)</f>
        <v>Izdevējdarbība, apraide un satura producēšanas un izplatīšanas darbības</v>
      </c>
      <c r="C57" s="16">
        <v>21</v>
      </c>
      <c r="D57" s="16">
        <v>1</v>
      </c>
      <c r="E57" s="16">
        <v>32</v>
      </c>
      <c r="F57" s="16">
        <v>23</v>
      </c>
      <c r="G57" s="16">
        <v>6</v>
      </c>
      <c r="H57" s="16">
        <v>47</v>
      </c>
      <c r="I57" s="13">
        <v>36</v>
      </c>
      <c r="J57" s="13">
        <v>2</v>
      </c>
      <c r="K57" s="13">
        <v>99</v>
      </c>
      <c r="L57" s="13">
        <v>49</v>
      </c>
      <c r="M57" s="13">
        <v>9</v>
      </c>
      <c r="N57" s="13">
        <v>195</v>
      </c>
      <c r="O57" s="12">
        <v>267.61425000000003</v>
      </c>
      <c r="P57" s="12">
        <v>2.077</v>
      </c>
      <c r="Q57" s="12">
        <v>340.94565999999986</v>
      </c>
      <c r="R57" s="12">
        <v>451.35142000000013</v>
      </c>
      <c r="S57" s="12">
        <v>10.494059999999999</v>
      </c>
      <c r="T57" s="12">
        <v>1072.4823899999999</v>
      </c>
    </row>
    <row r="58" spans="1:20" x14ac:dyDescent="0.2">
      <c r="A58" s="44" t="s">
        <v>54</v>
      </c>
      <c r="B58" s="49" t="str">
        <f>VLOOKUP(A58,[1]Sheet6!$J:$K,2,0)</f>
        <v>Izdevējdarbība</v>
      </c>
      <c r="C58" s="45">
        <v>10</v>
      </c>
      <c r="D58" s="45">
        <v>1</v>
      </c>
      <c r="E58" s="45">
        <v>16</v>
      </c>
      <c r="F58" s="45">
        <v>12</v>
      </c>
      <c r="G58" s="45"/>
      <c r="H58" s="45">
        <v>19</v>
      </c>
      <c r="I58" s="46">
        <v>19</v>
      </c>
      <c r="J58" s="46">
        <v>2</v>
      </c>
      <c r="K58" s="46">
        <v>60</v>
      </c>
      <c r="L58" s="46">
        <v>31</v>
      </c>
      <c r="M58" s="46"/>
      <c r="N58" s="46">
        <v>112</v>
      </c>
      <c r="O58" s="47">
        <v>173.53215999999998</v>
      </c>
      <c r="P58" s="47">
        <v>2.077</v>
      </c>
      <c r="Q58" s="47">
        <v>258.13703999999996</v>
      </c>
      <c r="R58" s="47">
        <v>401.32291999999995</v>
      </c>
      <c r="S58" s="47"/>
      <c r="T58" s="47">
        <v>835.06912000000011</v>
      </c>
    </row>
    <row r="59" spans="1:20" ht="25.5" x14ac:dyDescent="0.2">
      <c r="A59" s="44" t="s">
        <v>55</v>
      </c>
      <c r="B59" s="49" t="str">
        <f>VLOOKUP(A59,[1]Sheet6!$J:$K,2,0)</f>
        <v>Kinofilmu, video filmu un televīzijas programmu producēšana, skaņu ierakstīšana un mūzikas izdošana</v>
      </c>
      <c r="C59" s="45">
        <v>9</v>
      </c>
      <c r="D59" s="45"/>
      <c r="E59" s="45">
        <v>13</v>
      </c>
      <c r="F59" s="45">
        <v>9</v>
      </c>
      <c r="G59" s="45">
        <v>6</v>
      </c>
      <c r="H59" s="45">
        <v>25</v>
      </c>
      <c r="I59" s="46">
        <v>13</v>
      </c>
      <c r="J59" s="46"/>
      <c r="K59" s="46">
        <v>26</v>
      </c>
      <c r="L59" s="46">
        <v>13</v>
      </c>
      <c r="M59" s="46">
        <v>9</v>
      </c>
      <c r="N59" s="46">
        <v>61</v>
      </c>
      <c r="O59" s="47">
        <v>82.632069999999985</v>
      </c>
      <c r="P59" s="47"/>
      <c r="Q59" s="47">
        <v>61.492049999999992</v>
      </c>
      <c r="R59" s="47">
        <v>34.493630000000003</v>
      </c>
      <c r="S59" s="47">
        <v>10.494059999999999</v>
      </c>
      <c r="T59" s="47">
        <v>189.11180999999996</v>
      </c>
    </row>
    <row r="60" spans="1:20" ht="25.5" x14ac:dyDescent="0.2">
      <c r="A60" s="44" t="s">
        <v>356</v>
      </c>
      <c r="B60" s="49" t="str">
        <f>VLOOKUP(A60,[1]Sheet6!$J:$K,2,0)</f>
        <v>Radio un televīzijas programmu veidošana, apraide, ziņu aģentūru darbība un citas satura izplatīšanas darbības</v>
      </c>
      <c r="C60" s="45">
        <v>2</v>
      </c>
      <c r="D60" s="45"/>
      <c r="E60" s="45">
        <v>3</v>
      </c>
      <c r="F60" s="45">
        <v>2</v>
      </c>
      <c r="G60" s="45"/>
      <c r="H60" s="45">
        <v>3</v>
      </c>
      <c r="I60" s="46">
        <v>4</v>
      </c>
      <c r="J60" s="46"/>
      <c r="K60" s="46">
        <v>13</v>
      </c>
      <c r="L60" s="46">
        <v>5</v>
      </c>
      <c r="M60" s="46"/>
      <c r="N60" s="46">
        <v>22</v>
      </c>
      <c r="O60" s="47">
        <v>11.45002</v>
      </c>
      <c r="P60" s="47"/>
      <c r="Q60" s="47">
        <v>21.316569999999995</v>
      </c>
      <c r="R60" s="47">
        <v>15.534870000000002</v>
      </c>
      <c r="S60" s="47"/>
      <c r="T60" s="47">
        <v>48.301460000000006</v>
      </c>
    </row>
    <row r="61" spans="1:20" ht="38.25" x14ac:dyDescent="0.2">
      <c r="A61" s="43" t="s">
        <v>59</v>
      </c>
      <c r="B61" s="25" t="str">
        <f>VLOOKUP(A61,[1]Sheet6!$D:$E,2,0)</f>
        <v>Telekomunikācija, datorprogrammēšana, konsultēšana, datošanas infrastruktūras nodrošināšana un citi informācijas pakalpojumi</v>
      </c>
      <c r="C61" s="16">
        <v>29</v>
      </c>
      <c r="D61" s="16">
        <v>5</v>
      </c>
      <c r="E61" s="16">
        <v>87</v>
      </c>
      <c r="F61" s="16">
        <v>74</v>
      </c>
      <c r="G61" s="16">
        <v>7</v>
      </c>
      <c r="H61" s="16">
        <v>130</v>
      </c>
      <c r="I61" s="13">
        <v>45</v>
      </c>
      <c r="J61" s="13">
        <v>7</v>
      </c>
      <c r="K61" s="13">
        <v>181</v>
      </c>
      <c r="L61" s="13">
        <v>140</v>
      </c>
      <c r="M61" s="13">
        <v>11</v>
      </c>
      <c r="N61" s="13">
        <v>384</v>
      </c>
      <c r="O61" s="12">
        <v>2839.308399999999</v>
      </c>
      <c r="P61" s="12">
        <v>288.09911</v>
      </c>
      <c r="Q61" s="12">
        <v>2584.9141600000025</v>
      </c>
      <c r="R61" s="12">
        <v>4085.4130200000013</v>
      </c>
      <c r="S61" s="12">
        <v>12.157770000000003</v>
      </c>
      <c r="T61" s="12">
        <v>9809.8924599999991</v>
      </c>
    </row>
    <row r="62" spans="1:20" x14ac:dyDescent="0.2">
      <c r="A62" s="44" t="s">
        <v>56</v>
      </c>
      <c r="B62" s="49" t="str">
        <f>VLOOKUP(A62,[1]Sheet6!$J:$K,2,0)</f>
        <v>Telekomunikācijas pakalpojumi</v>
      </c>
      <c r="C62" s="45">
        <v>2</v>
      </c>
      <c r="D62" s="45"/>
      <c r="E62" s="45">
        <v>2</v>
      </c>
      <c r="F62" s="45">
        <v>2</v>
      </c>
      <c r="G62" s="45"/>
      <c r="H62" s="45">
        <v>3</v>
      </c>
      <c r="I62" s="46">
        <v>2</v>
      </c>
      <c r="J62" s="46"/>
      <c r="K62" s="46">
        <v>6</v>
      </c>
      <c r="L62" s="46">
        <v>6</v>
      </c>
      <c r="M62" s="46"/>
      <c r="N62" s="46">
        <v>14</v>
      </c>
      <c r="O62" s="47">
        <v>6.7063000000000006</v>
      </c>
      <c r="P62" s="47"/>
      <c r="Q62" s="47">
        <v>88.034969999999987</v>
      </c>
      <c r="R62" s="47">
        <v>166.09706000000003</v>
      </c>
      <c r="S62" s="47"/>
      <c r="T62" s="47">
        <v>260.83832999999998</v>
      </c>
    </row>
    <row r="63" spans="1:20" x14ac:dyDescent="0.2">
      <c r="A63" s="48" t="s">
        <v>57</v>
      </c>
      <c r="B63" s="49" t="str">
        <f>VLOOKUP(A63,[1]Sheet6!$J:$K,2,0)</f>
        <v>Datorprogrammēšana, konsultēšana un ar to saistītas darbības</v>
      </c>
      <c r="C63" s="45">
        <v>22</v>
      </c>
      <c r="D63" s="45">
        <v>4</v>
      </c>
      <c r="E63" s="45">
        <v>58</v>
      </c>
      <c r="F63" s="45">
        <v>40</v>
      </c>
      <c r="G63" s="45">
        <v>6</v>
      </c>
      <c r="H63" s="45">
        <v>81</v>
      </c>
      <c r="I63" s="46">
        <v>35</v>
      </c>
      <c r="J63" s="46">
        <v>6</v>
      </c>
      <c r="K63" s="46">
        <v>119</v>
      </c>
      <c r="L63" s="46">
        <v>76</v>
      </c>
      <c r="M63" s="46">
        <v>9</v>
      </c>
      <c r="N63" s="46">
        <v>245</v>
      </c>
      <c r="O63" s="47">
        <v>2737.4801599999996</v>
      </c>
      <c r="P63" s="47">
        <v>233.41058999999998</v>
      </c>
      <c r="Q63" s="47">
        <v>2353.7489300000016</v>
      </c>
      <c r="R63" s="47">
        <v>3620.8532700000005</v>
      </c>
      <c r="S63" s="47">
        <v>8.8525200000000019</v>
      </c>
      <c r="T63" s="47">
        <v>8954.3454699999984</v>
      </c>
    </row>
    <row r="64" spans="1:20" ht="25.5" x14ac:dyDescent="0.2">
      <c r="A64" s="44" t="s">
        <v>58</v>
      </c>
      <c r="B64" s="49" t="str">
        <f>VLOOKUP(A64,[1]Sheet6!$J:$K,2,0)</f>
        <v>Datošanas infrastruktūra, datu apstrāde, mitināšana un citi informācijas pakalpojumi</v>
      </c>
      <c r="C64" s="45">
        <v>5</v>
      </c>
      <c r="D64" s="45">
        <v>1</v>
      </c>
      <c r="E64" s="45">
        <v>27</v>
      </c>
      <c r="F64" s="45">
        <v>32</v>
      </c>
      <c r="G64" s="45">
        <v>1</v>
      </c>
      <c r="H64" s="45">
        <v>46</v>
      </c>
      <c r="I64" s="46">
        <v>8</v>
      </c>
      <c r="J64" s="46">
        <v>1</v>
      </c>
      <c r="K64" s="46">
        <v>56</v>
      </c>
      <c r="L64" s="46">
        <v>58</v>
      </c>
      <c r="M64" s="46">
        <v>2</v>
      </c>
      <c r="N64" s="46">
        <v>125</v>
      </c>
      <c r="O64" s="47">
        <v>95.121939999999995</v>
      </c>
      <c r="P64" s="47">
        <v>54.688520000000004</v>
      </c>
      <c r="Q64" s="47">
        <v>143.13025999999999</v>
      </c>
      <c r="R64" s="47">
        <v>298.46269000000007</v>
      </c>
      <c r="S64" s="47">
        <v>3.30525</v>
      </c>
      <c r="T64" s="47">
        <v>594.70866000000012</v>
      </c>
    </row>
    <row r="65" spans="1:20" x14ac:dyDescent="0.2">
      <c r="A65" s="43" t="s">
        <v>63</v>
      </c>
      <c r="B65" s="25" t="str">
        <f>VLOOKUP(A65,[1]Sheet6!$D:$E,2,0)</f>
        <v>Finanšu un apdrošināšanas darbības</v>
      </c>
      <c r="C65" s="16">
        <v>5</v>
      </c>
      <c r="D65" s="16"/>
      <c r="E65" s="16">
        <v>26</v>
      </c>
      <c r="F65" s="16">
        <v>15</v>
      </c>
      <c r="G65" s="16">
        <v>1</v>
      </c>
      <c r="H65" s="16">
        <v>32</v>
      </c>
      <c r="I65" s="13">
        <v>9</v>
      </c>
      <c r="J65" s="13"/>
      <c r="K65" s="13">
        <v>58</v>
      </c>
      <c r="L65" s="13">
        <v>39</v>
      </c>
      <c r="M65" s="13">
        <v>1</v>
      </c>
      <c r="N65" s="13">
        <v>107</v>
      </c>
      <c r="O65" s="12">
        <v>29.225819999999999</v>
      </c>
      <c r="P65" s="12"/>
      <c r="Q65" s="12">
        <v>122.95466</v>
      </c>
      <c r="R65" s="12">
        <v>105.26056999999999</v>
      </c>
      <c r="S65" s="12">
        <v>2.7751900000000003</v>
      </c>
      <c r="T65" s="12">
        <v>260.21624000000003</v>
      </c>
    </row>
    <row r="66" spans="1:20" ht="25.5" x14ac:dyDescent="0.2">
      <c r="A66" s="44" t="s">
        <v>60</v>
      </c>
      <c r="B66" s="49" t="str">
        <f>VLOOKUP(A66,[1]Sheet6!$J:$K,2,0)</f>
        <v>Finanšu pakalpojumi, izņemot apdrošināšanu un pensiju finansēšanu</v>
      </c>
      <c r="C66" s="45">
        <v>1</v>
      </c>
      <c r="D66" s="45"/>
      <c r="E66" s="45">
        <v>2</v>
      </c>
      <c r="F66" s="45">
        <v>2</v>
      </c>
      <c r="G66" s="45"/>
      <c r="H66" s="45">
        <v>2</v>
      </c>
      <c r="I66" s="46">
        <v>4</v>
      </c>
      <c r="J66" s="46"/>
      <c r="K66" s="46">
        <v>8</v>
      </c>
      <c r="L66" s="46">
        <v>8</v>
      </c>
      <c r="M66" s="46"/>
      <c r="N66" s="46">
        <v>20</v>
      </c>
      <c r="O66" s="47">
        <v>26.067149999999998</v>
      </c>
      <c r="P66" s="47"/>
      <c r="Q66" s="47">
        <v>39.653599999999997</v>
      </c>
      <c r="R66" s="47">
        <v>80.12357999999999</v>
      </c>
      <c r="S66" s="47"/>
      <c r="T66" s="47">
        <v>145.84433000000001</v>
      </c>
    </row>
    <row r="67" spans="1:20" ht="25.5" x14ac:dyDescent="0.2">
      <c r="A67" s="48" t="s">
        <v>61</v>
      </c>
      <c r="B67" s="49" t="str">
        <f>VLOOKUP(A67,[1]Sheet6!$J:$K,2,0)</f>
        <v>Apdrošināšana, pārapdrošināšana un pensiju finansēšana, izņemot obligāto sociālo apdrošināšanu</v>
      </c>
      <c r="C67" s="45">
        <v>1</v>
      </c>
      <c r="D67" s="45"/>
      <c r="E67" s="45">
        <v>7</v>
      </c>
      <c r="F67" s="45">
        <v>3</v>
      </c>
      <c r="G67" s="45"/>
      <c r="H67" s="45">
        <v>7</v>
      </c>
      <c r="I67" s="46">
        <v>2</v>
      </c>
      <c r="J67" s="46"/>
      <c r="K67" s="46">
        <v>19</v>
      </c>
      <c r="L67" s="46">
        <v>10</v>
      </c>
      <c r="M67" s="46"/>
      <c r="N67" s="46">
        <v>31</v>
      </c>
      <c r="O67" s="47">
        <v>1.2707600000000001</v>
      </c>
      <c r="P67" s="47"/>
      <c r="Q67" s="47">
        <v>27.54</v>
      </c>
      <c r="R67" s="47">
        <v>5.54617</v>
      </c>
      <c r="S67" s="47"/>
      <c r="T67" s="47">
        <v>34.356930000000006</v>
      </c>
    </row>
    <row r="68" spans="1:20" x14ac:dyDescent="0.2">
      <c r="A68" s="44" t="s">
        <v>62</v>
      </c>
      <c r="B68" s="49" t="str">
        <f>VLOOKUP(A68,[1]Sheet6!$J:$K,2,0)</f>
        <v>Finanšu pakalpojumu un apdrošināšanas palīgdarbības</v>
      </c>
      <c r="C68" s="45">
        <v>3</v>
      </c>
      <c r="D68" s="45"/>
      <c r="E68" s="45">
        <v>17</v>
      </c>
      <c r="F68" s="45">
        <v>10</v>
      </c>
      <c r="G68" s="45">
        <v>1</v>
      </c>
      <c r="H68" s="45">
        <v>23</v>
      </c>
      <c r="I68" s="46">
        <v>3</v>
      </c>
      <c r="J68" s="46"/>
      <c r="K68" s="46">
        <v>31</v>
      </c>
      <c r="L68" s="46">
        <v>21</v>
      </c>
      <c r="M68" s="46">
        <v>1</v>
      </c>
      <c r="N68" s="46">
        <v>56</v>
      </c>
      <c r="O68" s="47">
        <v>1.8879100000000002</v>
      </c>
      <c r="P68" s="47"/>
      <c r="Q68" s="47">
        <v>55.761060000000015</v>
      </c>
      <c r="R68" s="47">
        <v>19.590820000000004</v>
      </c>
      <c r="S68" s="47">
        <v>2.7751900000000003</v>
      </c>
      <c r="T68" s="47">
        <v>80.014980000000008</v>
      </c>
    </row>
    <row r="69" spans="1:20" x14ac:dyDescent="0.2">
      <c r="A69" s="5" t="s">
        <v>65</v>
      </c>
      <c r="B69" s="25" t="str">
        <f>VLOOKUP(A69,[1]Sheet6!$D:$E,2,0)</f>
        <v>Operācijas ar nekustamo īpašumu</v>
      </c>
      <c r="C69" s="16">
        <v>36</v>
      </c>
      <c r="D69" s="16">
        <v>4</v>
      </c>
      <c r="E69" s="16">
        <v>68</v>
      </c>
      <c r="F69" s="16">
        <v>35</v>
      </c>
      <c r="G69" s="16">
        <v>4</v>
      </c>
      <c r="H69" s="16">
        <v>95</v>
      </c>
      <c r="I69" s="13">
        <v>71</v>
      </c>
      <c r="J69" s="13">
        <v>4</v>
      </c>
      <c r="K69" s="13">
        <v>144</v>
      </c>
      <c r="L69" s="13">
        <v>65</v>
      </c>
      <c r="M69" s="13">
        <v>7</v>
      </c>
      <c r="N69" s="13">
        <v>291</v>
      </c>
      <c r="O69" s="12">
        <v>1120.4899400000002</v>
      </c>
      <c r="P69" s="12">
        <v>30.607870000000002</v>
      </c>
      <c r="Q69" s="12">
        <v>723.0935599999998</v>
      </c>
      <c r="R69" s="12">
        <v>642.21487999999999</v>
      </c>
      <c r="S69" s="12">
        <v>5.7529700000000004</v>
      </c>
      <c r="T69" s="12">
        <v>2522.1592199999996</v>
      </c>
    </row>
    <row r="70" spans="1:20" x14ac:dyDescent="0.2">
      <c r="A70" s="44" t="s">
        <v>64</v>
      </c>
      <c r="B70" s="49" t="str">
        <f>VLOOKUP(A70,[1]Sheet6!$J:$K,2,0)</f>
        <v>Operācijas ar nekustamo īpašumu</v>
      </c>
      <c r="C70" s="45">
        <v>36</v>
      </c>
      <c r="D70" s="45">
        <v>4</v>
      </c>
      <c r="E70" s="45">
        <v>68</v>
      </c>
      <c r="F70" s="45">
        <v>35</v>
      </c>
      <c r="G70" s="45">
        <v>4</v>
      </c>
      <c r="H70" s="45">
        <v>95</v>
      </c>
      <c r="I70" s="46">
        <v>71</v>
      </c>
      <c r="J70" s="46">
        <v>4</v>
      </c>
      <c r="K70" s="46">
        <v>144</v>
      </c>
      <c r="L70" s="46">
        <v>65</v>
      </c>
      <c r="M70" s="46">
        <v>7</v>
      </c>
      <c r="N70" s="46">
        <v>291</v>
      </c>
      <c r="O70" s="47">
        <v>1120.4899400000002</v>
      </c>
      <c r="P70" s="47">
        <v>30.607870000000002</v>
      </c>
      <c r="Q70" s="47">
        <v>723.0935599999998</v>
      </c>
      <c r="R70" s="47">
        <v>642.21487999999999</v>
      </c>
      <c r="S70" s="47">
        <v>5.7529700000000004</v>
      </c>
      <c r="T70" s="47">
        <v>2522.1592199999996</v>
      </c>
    </row>
    <row r="71" spans="1:20" x14ac:dyDescent="0.2">
      <c r="A71" s="43" t="s">
        <v>73</v>
      </c>
      <c r="B71" s="25" t="str">
        <f>VLOOKUP(A71,[1]Sheet6!$D:$E,2,0)</f>
        <v>Profesionālie, zinātniskie un tehniskie pakalpojumi</v>
      </c>
      <c r="C71" s="16">
        <v>177</v>
      </c>
      <c r="D71" s="16">
        <v>18</v>
      </c>
      <c r="E71" s="16">
        <v>329</v>
      </c>
      <c r="F71" s="16">
        <v>256</v>
      </c>
      <c r="G71" s="16">
        <v>46</v>
      </c>
      <c r="H71" s="16">
        <v>486</v>
      </c>
      <c r="I71" s="13">
        <v>303</v>
      </c>
      <c r="J71" s="13">
        <v>21</v>
      </c>
      <c r="K71" s="13">
        <v>706</v>
      </c>
      <c r="L71" s="13">
        <v>424</v>
      </c>
      <c r="M71" s="13">
        <v>96</v>
      </c>
      <c r="N71" s="13">
        <v>1550</v>
      </c>
      <c r="O71" s="12">
        <v>2406.3961400000003</v>
      </c>
      <c r="P71" s="12">
        <v>24.277259999999998</v>
      </c>
      <c r="Q71" s="12">
        <v>2540.70822</v>
      </c>
      <c r="R71" s="12">
        <v>2395.4665599999989</v>
      </c>
      <c r="S71" s="12">
        <v>103.96543999999994</v>
      </c>
      <c r="T71" s="12">
        <v>7470.8136199999972</v>
      </c>
    </row>
    <row r="72" spans="1:20" x14ac:dyDescent="0.2">
      <c r="A72" s="44" t="s">
        <v>66</v>
      </c>
      <c r="B72" s="49" t="str">
        <f>VLOOKUP(A72,[1]Sheet6!$J:$K,2,0)</f>
        <v>Juridiskie un grāmatvedības pakalpojumi</v>
      </c>
      <c r="C72" s="45">
        <v>64</v>
      </c>
      <c r="D72" s="45">
        <v>4</v>
      </c>
      <c r="E72" s="45">
        <v>144</v>
      </c>
      <c r="F72" s="45">
        <v>97</v>
      </c>
      <c r="G72" s="45">
        <v>14</v>
      </c>
      <c r="H72" s="45">
        <v>192</v>
      </c>
      <c r="I72" s="46">
        <v>112</v>
      </c>
      <c r="J72" s="46">
        <v>4</v>
      </c>
      <c r="K72" s="46">
        <v>308</v>
      </c>
      <c r="L72" s="46">
        <v>156</v>
      </c>
      <c r="M72" s="46">
        <v>34</v>
      </c>
      <c r="N72" s="46">
        <v>614</v>
      </c>
      <c r="O72" s="47">
        <v>344.87416000000007</v>
      </c>
      <c r="P72" s="47">
        <v>1.292</v>
      </c>
      <c r="Q72" s="47">
        <v>1078.2811899999992</v>
      </c>
      <c r="R72" s="47">
        <v>283.70553999999981</v>
      </c>
      <c r="S72" s="47">
        <v>41.018719999999995</v>
      </c>
      <c r="T72" s="47">
        <v>1749.1716099999981</v>
      </c>
    </row>
    <row r="73" spans="1:20" x14ac:dyDescent="0.2">
      <c r="A73" s="44" t="s">
        <v>67</v>
      </c>
      <c r="B73" s="49" t="str">
        <f>VLOOKUP(A73,[1]Sheet6!$J:$K,2,0)</f>
        <v>Centrālo biroju darbība un vadības konsultācijas</v>
      </c>
      <c r="C73" s="45">
        <v>15</v>
      </c>
      <c r="D73" s="45">
        <v>1</v>
      </c>
      <c r="E73" s="45">
        <v>24</v>
      </c>
      <c r="F73" s="45">
        <v>18</v>
      </c>
      <c r="G73" s="45">
        <v>5</v>
      </c>
      <c r="H73" s="45">
        <v>40</v>
      </c>
      <c r="I73" s="46">
        <v>22</v>
      </c>
      <c r="J73" s="46">
        <v>1</v>
      </c>
      <c r="K73" s="46">
        <v>50</v>
      </c>
      <c r="L73" s="46">
        <v>27</v>
      </c>
      <c r="M73" s="46">
        <v>9</v>
      </c>
      <c r="N73" s="46">
        <v>109</v>
      </c>
      <c r="O73" s="47">
        <v>60.686739999999993</v>
      </c>
      <c r="P73" s="47">
        <v>0.75</v>
      </c>
      <c r="Q73" s="47">
        <v>72.556699999999978</v>
      </c>
      <c r="R73" s="47">
        <v>58.566410000000012</v>
      </c>
      <c r="S73" s="47">
        <v>10.528390000000002</v>
      </c>
      <c r="T73" s="47">
        <v>203.08824000000013</v>
      </c>
    </row>
    <row r="74" spans="1:20" x14ac:dyDescent="0.2">
      <c r="A74" s="44" t="s">
        <v>68</v>
      </c>
      <c r="B74" s="49" t="str">
        <f>VLOOKUP(A74,[1]Sheet6!$J:$K,2,0)</f>
        <v>Arhitektūra un inženierija; tehniskā pārbaude un analīze</v>
      </c>
      <c r="C74" s="45">
        <v>40</v>
      </c>
      <c r="D74" s="45">
        <v>4</v>
      </c>
      <c r="E74" s="45">
        <v>43</v>
      </c>
      <c r="F74" s="45">
        <v>38</v>
      </c>
      <c r="G74" s="45">
        <v>3</v>
      </c>
      <c r="H74" s="45">
        <v>60</v>
      </c>
      <c r="I74" s="46">
        <v>68</v>
      </c>
      <c r="J74" s="46">
        <v>4</v>
      </c>
      <c r="K74" s="46">
        <v>90</v>
      </c>
      <c r="L74" s="46">
        <v>68</v>
      </c>
      <c r="M74" s="46">
        <v>6</v>
      </c>
      <c r="N74" s="46">
        <v>236</v>
      </c>
      <c r="O74" s="47">
        <v>920.40914000000009</v>
      </c>
      <c r="P74" s="47">
        <v>12.798999999999999</v>
      </c>
      <c r="Q74" s="47">
        <v>297.92561000000001</v>
      </c>
      <c r="R74" s="47">
        <v>488.86655999999999</v>
      </c>
      <c r="S74" s="47">
        <v>12.91344</v>
      </c>
      <c r="T74" s="47">
        <v>1732.9137500000015</v>
      </c>
    </row>
    <row r="75" spans="1:20" x14ac:dyDescent="0.2">
      <c r="A75" s="44" t="s">
        <v>69</v>
      </c>
      <c r="B75" s="49" t="str">
        <f>VLOOKUP(A75,[1]Sheet6!$J:$K,2,0)</f>
        <v>Zinātniskā pētniecība un izstrāde</v>
      </c>
      <c r="C75" s="45">
        <v>3</v>
      </c>
      <c r="D75" s="45"/>
      <c r="E75" s="45">
        <v>6</v>
      </c>
      <c r="F75" s="45">
        <v>5</v>
      </c>
      <c r="G75" s="45"/>
      <c r="H75" s="45">
        <v>6</v>
      </c>
      <c r="I75" s="46">
        <v>6</v>
      </c>
      <c r="J75" s="46"/>
      <c r="K75" s="46">
        <v>19</v>
      </c>
      <c r="L75" s="46">
        <v>10</v>
      </c>
      <c r="M75" s="46"/>
      <c r="N75" s="46">
        <v>35</v>
      </c>
      <c r="O75" s="47">
        <v>31.854510000000001</v>
      </c>
      <c r="P75" s="47"/>
      <c r="Q75" s="47">
        <v>42.177300000000002</v>
      </c>
      <c r="R75" s="47">
        <v>51.819130000000001</v>
      </c>
      <c r="S75" s="47"/>
      <c r="T75" s="47">
        <v>125.85094000000001</v>
      </c>
    </row>
    <row r="76" spans="1:20" x14ac:dyDescent="0.2">
      <c r="A76" s="44" t="s">
        <v>70</v>
      </c>
      <c r="B76" s="49" t="str">
        <f>VLOOKUP(A76,[1]Sheet6!$J:$K,2,0)</f>
        <v>Reklāmas, tirgus izpētes un sabiedrisko attiecību pakalpojumi</v>
      </c>
      <c r="C76" s="45">
        <v>41</v>
      </c>
      <c r="D76" s="45">
        <v>4</v>
      </c>
      <c r="E76" s="45">
        <v>55</v>
      </c>
      <c r="F76" s="45">
        <v>58</v>
      </c>
      <c r="G76" s="45">
        <v>6</v>
      </c>
      <c r="H76" s="45">
        <v>84</v>
      </c>
      <c r="I76" s="46">
        <v>70</v>
      </c>
      <c r="J76" s="46">
        <v>6</v>
      </c>
      <c r="K76" s="46">
        <v>122</v>
      </c>
      <c r="L76" s="46">
        <v>100</v>
      </c>
      <c r="M76" s="46">
        <v>13</v>
      </c>
      <c r="N76" s="46">
        <v>311</v>
      </c>
      <c r="O76" s="47">
        <v>859.07107999999994</v>
      </c>
      <c r="P76" s="47">
        <v>2.524</v>
      </c>
      <c r="Q76" s="47">
        <v>417.40047999999996</v>
      </c>
      <c r="R76" s="47">
        <v>522.80059999999992</v>
      </c>
      <c r="S76" s="47">
        <v>14.203550000000002</v>
      </c>
      <c r="T76" s="47">
        <v>1815.9997099999994</v>
      </c>
    </row>
    <row r="77" spans="1:20" x14ac:dyDescent="0.2">
      <c r="A77" s="48" t="s">
        <v>71</v>
      </c>
      <c r="B77" s="49" t="str">
        <f>VLOOKUP(A77,[1]Sheet6!$J:$K,2,0)</f>
        <v>Citi profesionālie, zinātniskie un tehniskie pakalpojumi</v>
      </c>
      <c r="C77" s="45">
        <v>12</v>
      </c>
      <c r="D77" s="45">
        <v>4</v>
      </c>
      <c r="E77" s="45">
        <v>54</v>
      </c>
      <c r="F77" s="45">
        <v>37</v>
      </c>
      <c r="G77" s="45">
        <v>17</v>
      </c>
      <c r="H77" s="45">
        <v>99</v>
      </c>
      <c r="I77" s="46">
        <v>20</v>
      </c>
      <c r="J77" s="46">
        <v>4</v>
      </c>
      <c r="K77" s="46">
        <v>111</v>
      </c>
      <c r="L77" s="46">
        <v>57</v>
      </c>
      <c r="M77" s="46">
        <v>33</v>
      </c>
      <c r="N77" s="46">
        <v>225</v>
      </c>
      <c r="O77" s="47">
        <v>163.57383999999996</v>
      </c>
      <c r="P77" s="47">
        <v>6.2802600000000002</v>
      </c>
      <c r="Q77" s="47">
        <v>618.62494999999979</v>
      </c>
      <c r="R77" s="47">
        <v>962.73943999999995</v>
      </c>
      <c r="S77" s="47">
        <v>25.143020000000007</v>
      </c>
      <c r="T77" s="47">
        <v>1776.3615099999993</v>
      </c>
    </row>
    <row r="78" spans="1:20" x14ac:dyDescent="0.2">
      <c r="A78" s="44" t="s">
        <v>72</v>
      </c>
      <c r="B78" s="49" t="str">
        <f>VLOOKUP(A78,[1]Sheet6!$J:$K,2,0)</f>
        <v>Veterinārie pakalpojumi</v>
      </c>
      <c r="C78" s="45">
        <v>2</v>
      </c>
      <c r="D78" s="45">
        <v>1</v>
      </c>
      <c r="E78" s="45">
        <v>3</v>
      </c>
      <c r="F78" s="45">
        <v>3</v>
      </c>
      <c r="G78" s="45">
        <v>1</v>
      </c>
      <c r="H78" s="45">
        <v>5</v>
      </c>
      <c r="I78" s="46">
        <v>5</v>
      </c>
      <c r="J78" s="46">
        <v>2</v>
      </c>
      <c r="K78" s="46">
        <v>6</v>
      </c>
      <c r="L78" s="46">
        <v>6</v>
      </c>
      <c r="M78" s="46">
        <v>1</v>
      </c>
      <c r="N78" s="46">
        <v>20</v>
      </c>
      <c r="O78" s="47">
        <v>25.926670000000001</v>
      </c>
      <c r="P78" s="47">
        <v>0.63200000000000001</v>
      </c>
      <c r="Q78" s="47">
        <v>13.741989999999999</v>
      </c>
      <c r="R78" s="47">
        <v>26.968879999999999</v>
      </c>
      <c r="S78" s="47">
        <v>0.15831999999999999</v>
      </c>
      <c r="T78" s="47">
        <v>67.42786000000001</v>
      </c>
    </row>
    <row r="79" spans="1:20" x14ac:dyDescent="0.2">
      <c r="A79" s="43" t="s">
        <v>360</v>
      </c>
      <c r="B79" s="25" t="str">
        <f>VLOOKUP(A79,[1]Sheet6!$D:$E,2,0)</f>
        <v>Administratīvo un atbalsta dienestu darbība</v>
      </c>
      <c r="C79" s="16">
        <v>57</v>
      </c>
      <c r="D79" s="16">
        <v>4</v>
      </c>
      <c r="E79" s="16">
        <v>88</v>
      </c>
      <c r="F79" s="16">
        <v>72</v>
      </c>
      <c r="G79" s="16">
        <v>8</v>
      </c>
      <c r="H79" s="16">
        <v>136</v>
      </c>
      <c r="I79" s="13">
        <v>93</v>
      </c>
      <c r="J79" s="13">
        <v>5</v>
      </c>
      <c r="K79" s="13">
        <v>159</v>
      </c>
      <c r="L79" s="13">
        <v>109</v>
      </c>
      <c r="M79" s="13">
        <v>12</v>
      </c>
      <c r="N79" s="13">
        <v>378</v>
      </c>
      <c r="O79" s="12">
        <v>1525.6911100000002</v>
      </c>
      <c r="P79" s="12">
        <v>291.83185999999995</v>
      </c>
      <c r="Q79" s="12">
        <v>478.91412000000042</v>
      </c>
      <c r="R79" s="12">
        <v>617.73029000000008</v>
      </c>
      <c r="S79" s="12">
        <v>9.3034999999999997</v>
      </c>
      <c r="T79" s="12">
        <v>2923.4708799999999</v>
      </c>
    </row>
    <row r="80" spans="1:20" x14ac:dyDescent="0.2">
      <c r="A80" s="44" t="s">
        <v>74</v>
      </c>
      <c r="B80" s="49" t="str">
        <f>VLOOKUP(A80,[1]Sheet6!$J:$K,2,0)</f>
        <v>Iznomāšanas un ekspluatācijas līzinga pakalpojumi</v>
      </c>
      <c r="C80" s="45">
        <v>23</v>
      </c>
      <c r="D80" s="45"/>
      <c r="E80" s="45">
        <v>18</v>
      </c>
      <c r="F80" s="45">
        <v>17</v>
      </c>
      <c r="G80" s="45"/>
      <c r="H80" s="45">
        <v>28</v>
      </c>
      <c r="I80" s="46">
        <v>41</v>
      </c>
      <c r="J80" s="46"/>
      <c r="K80" s="46">
        <v>36</v>
      </c>
      <c r="L80" s="46">
        <v>33</v>
      </c>
      <c r="M80" s="46"/>
      <c r="N80" s="46">
        <v>110</v>
      </c>
      <c r="O80" s="47">
        <v>739.41390999999987</v>
      </c>
      <c r="P80" s="47"/>
      <c r="Q80" s="47">
        <v>160.13857999999999</v>
      </c>
      <c r="R80" s="47">
        <v>242.96675999999997</v>
      </c>
      <c r="S80" s="47"/>
      <c r="T80" s="47">
        <v>1142.5192499999994</v>
      </c>
    </row>
    <row r="81" spans="1:20" x14ac:dyDescent="0.2">
      <c r="A81" s="44" t="s">
        <v>75</v>
      </c>
      <c r="B81" s="49" t="str">
        <f>VLOOKUP(A81,[1]Sheet6!$J:$K,2,0)</f>
        <v>Darbaspēka meklēšana un nodrošināšana ar personālu</v>
      </c>
      <c r="C81" s="45">
        <v>2</v>
      </c>
      <c r="D81" s="45"/>
      <c r="E81" s="45">
        <v>6</v>
      </c>
      <c r="F81" s="45">
        <v>6</v>
      </c>
      <c r="G81" s="45"/>
      <c r="H81" s="45">
        <v>6</v>
      </c>
      <c r="I81" s="46">
        <v>2</v>
      </c>
      <c r="J81" s="46"/>
      <c r="K81" s="46">
        <v>8</v>
      </c>
      <c r="L81" s="46">
        <v>7</v>
      </c>
      <c r="M81" s="46"/>
      <c r="N81" s="46">
        <v>17</v>
      </c>
      <c r="O81" s="47">
        <v>10.050550000000001</v>
      </c>
      <c r="P81" s="47"/>
      <c r="Q81" s="47">
        <v>17.92905</v>
      </c>
      <c r="R81" s="47">
        <v>42.264399999999995</v>
      </c>
      <c r="S81" s="47"/>
      <c r="T81" s="47">
        <v>70.244</v>
      </c>
    </row>
    <row r="82" spans="1:20" ht="25.5" x14ac:dyDescent="0.2">
      <c r="A82" s="44" t="s">
        <v>76</v>
      </c>
      <c r="B82" s="49" t="str">
        <f>VLOOKUP(A82,[1]Sheet6!$J:$K,2,0)</f>
        <v>Ceļojumu biroju un tūrisma operatoru darbība un citi rezervēšanas pakalpojumi un ar to saistītas darbības</v>
      </c>
      <c r="C82" s="45">
        <v>3</v>
      </c>
      <c r="D82" s="45"/>
      <c r="E82" s="45">
        <v>7</v>
      </c>
      <c r="F82" s="45">
        <v>5</v>
      </c>
      <c r="G82" s="45">
        <v>1</v>
      </c>
      <c r="H82" s="45">
        <v>11</v>
      </c>
      <c r="I82" s="46">
        <v>5</v>
      </c>
      <c r="J82" s="46"/>
      <c r="K82" s="46">
        <v>11</v>
      </c>
      <c r="L82" s="46">
        <v>6</v>
      </c>
      <c r="M82" s="46">
        <v>3</v>
      </c>
      <c r="N82" s="46">
        <v>25</v>
      </c>
      <c r="O82" s="47">
        <v>42.480850000000004</v>
      </c>
      <c r="P82" s="47"/>
      <c r="Q82" s="47">
        <v>11.637739999999999</v>
      </c>
      <c r="R82" s="47">
        <v>8.7065300000000008</v>
      </c>
      <c r="S82" s="47">
        <v>3.4245000000000001</v>
      </c>
      <c r="T82" s="47">
        <v>66.249620000000021</v>
      </c>
    </row>
    <row r="83" spans="1:20" ht="12.75" customHeight="1" x14ac:dyDescent="0.2">
      <c r="A83" s="44" t="s">
        <v>77</v>
      </c>
      <c r="B83" s="49" t="str">
        <f>VLOOKUP(A83,[1]Sheet6!$J:$K,2,0)</f>
        <v>Izmeklēšanas un drošības nodrošināšanas pakalpojumi</v>
      </c>
      <c r="C83" s="45">
        <v>11</v>
      </c>
      <c r="D83" s="45">
        <v>2</v>
      </c>
      <c r="E83" s="45">
        <v>8</v>
      </c>
      <c r="F83" s="45">
        <v>6</v>
      </c>
      <c r="G83" s="45"/>
      <c r="H83" s="45">
        <v>12</v>
      </c>
      <c r="I83" s="46">
        <v>20</v>
      </c>
      <c r="J83" s="46">
        <v>3</v>
      </c>
      <c r="K83" s="46">
        <v>15</v>
      </c>
      <c r="L83" s="46">
        <v>12</v>
      </c>
      <c r="M83" s="46"/>
      <c r="N83" s="46">
        <v>50</v>
      </c>
      <c r="O83" s="47">
        <v>530.38319000000001</v>
      </c>
      <c r="P83" s="47">
        <v>1.8780000000000001</v>
      </c>
      <c r="Q83" s="47">
        <v>146.50386</v>
      </c>
      <c r="R83" s="47">
        <v>140.80191000000002</v>
      </c>
      <c r="S83" s="47"/>
      <c r="T83" s="47">
        <v>819.56696000000011</v>
      </c>
    </row>
    <row r="84" spans="1:20" x14ac:dyDescent="0.2">
      <c r="A84" s="48" t="s">
        <v>78</v>
      </c>
      <c r="B84" s="49" t="str">
        <f>VLOOKUP(A84,[1]Sheet6!$J:$K,2,0)</f>
        <v>Ēku uzturēšanas un ainavu veidošanas pakalpojumi</v>
      </c>
      <c r="C84" s="45">
        <v>14</v>
      </c>
      <c r="D84" s="45">
        <v>1</v>
      </c>
      <c r="E84" s="45">
        <v>32</v>
      </c>
      <c r="F84" s="45">
        <v>27</v>
      </c>
      <c r="G84" s="45">
        <v>4</v>
      </c>
      <c r="H84" s="45">
        <v>54</v>
      </c>
      <c r="I84" s="46">
        <v>16</v>
      </c>
      <c r="J84" s="46">
        <v>1</v>
      </c>
      <c r="K84" s="46">
        <v>57</v>
      </c>
      <c r="L84" s="46">
        <v>36</v>
      </c>
      <c r="M84" s="46">
        <v>6</v>
      </c>
      <c r="N84" s="46">
        <v>116</v>
      </c>
      <c r="O84" s="47">
        <v>90.554429999999982</v>
      </c>
      <c r="P84" s="47">
        <v>260.37885999999997</v>
      </c>
      <c r="Q84" s="47">
        <v>57.087980000000009</v>
      </c>
      <c r="R84" s="47">
        <v>62.591399999999993</v>
      </c>
      <c r="S84" s="47">
        <v>3.9663500000000003</v>
      </c>
      <c r="T84" s="47">
        <v>474.57902000000024</v>
      </c>
    </row>
    <row r="85" spans="1:20" ht="25.5" x14ac:dyDescent="0.2">
      <c r="A85" s="44" t="s">
        <v>79</v>
      </c>
      <c r="B85" s="49" t="str">
        <f>VLOOKUP(A85,[1]Sheet6!$J:$K,2,0)</f>
        <v>Biroju administratīvās darbības, biroju atbalsta pakalpojumi un citi uzņēmējdarbības atbalsta pakalpojumi</v>
      </c>
      <c r="C85" s="45">
        <v>4</v>
      </c>
      <c r="D85" s="45">
        <v>1</v>
      </c>
      <c r="E85" s="45">
        <v>17</v>
      </c>
      <c r="F85" s="45">
        <v>11</v>
      </c>
      <c r="G85" s="45">
        <v>3</v>
      </c>
      <c r="H85" s="45">
        <v>25</v>
      </c>
      <c r="I85" s="46">
        <v>9</v>
      </c>
      <c r="J85" s="46">
        <v>1</v>
      </c>
      <c r="K85" s="46">
        <v>32</v>
      </c>
      <c r="L85" s="46">
        <v>15</v>
      </c>
      <c r="M85" s="46">
        <v>3</v>
      </c>
      <c r="N85" s="46">
        <v>60</v>
      </c>
      <c r="O85" s="47">
        <v>112.80818000000001</v>
      </c>
      <c r="P85" s="47">
        <v>29.574999999999999</v>
      </c>
      <c r="Q85" s="47">
        <v>85.616910000000004</v>
      </c>
      <c r="R85" s="47">
        <v>120.39928999999999</v>
      </c>
      <c r="S85" s="47">
        <v>1.9126500000000002</v>
      </c>
      <c r="T85" s="47">
        <v>350.31202999999999</v>
      </c>
    </row>
    <row r="86" spans="1:20" x14ac:dyDescent="0.2">
      <c r="A86" s="5" t="s">
        <v>80</v>
      </c>
      <c r="B86" s="25" t="str">
        <f>VLOOKUP(A86,[1]Sheet6!$D:$E,2,0)</f>
        <v>Valsts pārvalde un aizsardzība; obligātā sociālā apdrošināšana</v>
      </c>
      <c r="C86" s="16">
        <v>1</v>
      </c>
      <c r="D86" s="16"/>
      <c r="E86" s="16">
        <v>1</v>
      </c>
      <c r="F86" s="16">
        <v>1</v>
      </c>
      <c r="G86" s="16">
        <v>1</v>
      </c>
      <c r="H86" s="16">
        <v>1</v>
      </c>
      <c r="I86" s="13">
        <v>2</v>
      </c>
      <c r="J86" s="13"/>
      <c r="K86" s="13">
        <v>2</v>
      </c>
      <c r="L86" s="13">
        <v>2</v>
      </c>
      <c r="M86" s="13">
        <v>1</v>
      </c>
      <c r="N86" s="13">
        <v>7</v>
      </c>
      <c r="O86" s="12">
        <v>58.477359999999997</v>
      </c>
      <c r="P86" s="12"/>
      <c r="Q86" s="12">
        <v>147.56837000000002</v>
      </c>
      <c r="R86" s="12">
        <v>374.38810999999998</v>
      </c>
      <c r="S86" s="12">
        <v>1.53227</v>
      </c>
      <c r="T86" s="12">
        <v>581.96611000000007</v>
      </c>
    </row>
    <row r="87" spans="1:20" x14ac:dyDescent="0.2">
      <c r="A87" s="44" t="s">
        <v>361</v>
      </c>
      <c r="B87" s="49" t="str">
        <f>VLOOKUP(A87,[1]Sheet6!$J:$K,2,0)</f>
        <v>Valsts pārvalde un aizsardzība; obligātā sociālā apdrošināšana</v>
      </c>
      <c r="C87" s="45">
        <v>1</v>
      </c>
      <c r="D87" s="45"/>
      <c r="E87" s="45">
        <v>1</v>
      </c>
      <c r="F87" s="45">
        <v>1</v>
      </c>
      <c r="G87" s="45">
        <v>1</v>
      </c>
      <c r="H87" s="45">
        <v>1</v>
      </c>
      <c r="I87" s="46">
        <v>2</v>
      </c>
      <c r="J87" s="46"/>
      <c r="K87" s="46">
        <v>2</v>
      </c>
      <c r="L87" s="46">
        <v>2</v>
      </c>
      <c r="M87" s="46">
        <v>1</v>
      </c>
      <c r="N87" s="46">
        <v>7</v>
      </c>
      <c r="O87" s="47">
        <v>58.477359999999997</v>
      </c>
      <c r="P87" s="47"/>
      <c r="Q87" s="47">
        <v>147.56837000000002</v>
      </c>
      <c r="R87" s="47">
        <v>374.38810999999998</v>
      </c>
      <c r="S87" s="47">
        <v>1.53227</v>
      </c>
      <c r="T87" s="47">
        <v>581.96611000000007</v>
      </c>
    </row>
    <row r="88" spans="1:20" ht="12.75" customHeight="1" x14ac:dyDescent="0.2">
      <c r="A88" s="5" t="s">
        <v>82</v>
      </c>
      <c r="B88" s="25" t="str">
        <f>VLOOKUP(A88,[1]Sheet6!$D:$E,2,0)</f>
        <v>Izglītība</v>
      </c>
      <c r="C88" s="16">
        <v>11</v>
      </c>
      <c r="D88" s="16">
        <v>1</v>
      </c>
      <c r="E88" s="16">
        <v>100</v>
      </c>
      <c r="F88" s="16">
        <v>75</v>
      </c>
      <c r="G88" s="16">
        <v>14</v>
      </c>
      <c r="H88" s="16">
        <v>142</v>
      </c>
      <c r="I88" s="13">
        <v>20</v>
      </c>
      <c r="J88" s="13">
        <v>1</v>
      </c>
      <c r="K88" s="13">
        <v>212</v>
      </c>
      <c r="L88" s="13">
        <v>130</v>
      </c>
      <c r="M88" s="13">
        <v>18</v>
      </c>
      <c r="N88" s="13">
        <v>381</v>
      </c>
      <c r="O88" s="12">
        <v>48.599339999999991</v>
      </c>
      <c r="P88" s="12">
        <v>3.36</v>
      </c>
      <c r="Q88" s="12">
        <v>373.82079999999996</v>
      </c>
      <c r="R88" s="12">
        <v>477.06792000000002</v>
      </c>
      <c r="S88" s="12">
        <v>18.867730000000002</v>
      </c>
      <c r="T88" s="12">
        <v>921.71579000000008</v>
      </c>
    </row>
    <row r="89" spans="1:20" x14ac:dyDescent="0.2">
      <c r="A89" s="44" t="s">
        <v>81</v>
      </c>
      <c r="B89" s="49" t="str">
        <f>VLOOKUP(A89,[1]Sheet6!$J:$K,2,0)</f>
        <v>Izglītība</v>
      </c>
      <c r="C89" s="45">
        <v>11</v>
      </c>
      <c r="D89" s="45">
        <v>1</v>
      </c>
      <c r="E89" s="45">
        <v>100</v>
      </c>
      <c r="F89" s="45">
        <v>75</v>
      </c>
      <c r="G89" s="45">
        <v>14</v>
      </c>
      <c r="H89" s="45">
        <v>142</v>
      </c>
      <c r="I89" s="46">
        <v>20</v>
      </c>
      <c r="J89" s="46">
        <v>1</v>
      </c>
      <c r="K89" s="46">
        <v>212</v>
      </c>
      <c r="L89" s="46">
        <v>130</v>
      </c>
      <c r="M89" s="46">
        <v>18</v>
      </c>
      <c r="N89" s="46">
        <v>381</v>
      </c>
      <c r="O89" s="47">
        <v>48.599339999999991</v>
      </c>
      <c r="P89" s="47">
        <v>3.36</v>
      </c>
      <c r="Q89" s="47">
        <v>373.82079999999996</v>
      </c>
      <c r="R89" s="47">
        <v>477.06792000000002</v>
      </c>
      <c r="S89" s="47">
        <v>18.867730000000002</v>
      </c>
      <c r="T89" s="47">
        <v>921.71579000000008</v>
      </c>
    </row>
    <row r="90" spans="1:20" x14ac:dyDescent="0.2">
      <c r="A90" s="43" t="s">
        <v>85</v>
      </c>
      <c r="B90" s="25" t="str">
        <f>VLOOKUP(A90,[1]Sheet6!$D:$E,2,0)</f>
        <v>Veselība un sociālā aprūpe</v>
      </c>
      <c r="C90" s="16">
        <v>6</v>
      </c>
      <c r="D90" s="16">
        <v>2</v>
      </c>
      <c r="E90" s="16">
        <v>90</v>
      </c>
      <c r="F90" s="16">
        <v>61</v>
      </c>
      <c r="G90" s="16">
        <v>7</v>
      </c>
      <c r="H90" s="16">
        <v>127</v>
      </c>
      <c r="I90" s="13">
        <v>7</v>
      </c>
      <c r="J90" s="13">
        <v>2</v>
      </c>
      <c r="K90" s="13">
        <v>172</v>
      </c>
      <c r="L90" s="13">
        <v>98</v>
      </c>
      <c r="M90" s="13">
        <v>11</v>
      </c>
      <c r="N90" s="13">
        <v>290</v>
      </c>
      <c r="O90" s="12">
        <v>38.021029999999996</v>
      </c>
      <c r="P90" s="12">
        <v>0.188</v>
      </c>
      <c r="Q90" s="12">
        <v>1323.5447999999997</v>
      </c>
      <c r="R90" s="12">
        <v>494.10011000000009</v>
      </c>
      <c r="S90" s="12">
        <v>13.549020000000001</v>
      </c>
      <c r="T90" s="12">
        <v>1869.4029599999985</v>
      </c>
    </row>
    <row r="91" spans="1:20" x14ac:dyDescent="0.2">
      <c r="A91" s="44" t="s">
        <v>83</v>
      </c>
      <c r="B91" s="49" t="str">
        <f>VLOOKUP(A91,[1]Sheet6!$J:$K,2,0)</f>
        <v>Veselības aprūpes pakalpojumi</v>
      </c>
      <c r="C91" s="45">
        <v>5</v>
      </c>
      <c r="D91" s="45">
        <v>1</v>
      </c>
      <c r="E91" s="45">
        <v>64</v>
      </c>
      <c r="F91" s="45">
        <v>42</v>
      </c>
      <c r="G91" s="45">
        <v>2</v>
      </c>
      <c r="H91" s="45">
        <v>84</v>
      </c>
      <c r="I91" s="46">
        <v>5</v>
      </c>
      <c r="J91" s="46">
        <v>1</v>
      </c>
      <c r="K91" s="46">
        <v>132</v>
      </c>
      <c r="L91" s="46">
        <v>72</v>
      </c>
      <c r="M91" s="46">
        <v>2</v>
      </c>
      <c r="N91" s="46">
        <v>212</v>
      </c>
      <c r="O91" s="47">
        <v>33.695749999999997</v>
      </c>
      <c r="P91" s="47">
        <v>1.2999999999999999E-2</v>
      </c>
      <c r="Q91" s="47">
        <v>1299.2026399999993</v>
      </c>
      <c r="R91" s="47">
        <v>433.90713</v>
      </c>
      <c r="S91" s="47">
        <v>1.89859</v>
      </c>
      <c r="T91" s="47">
        <v>1768.7171099999987</v>
      </c>
    </row>
    <row r="92" spans="1:20" x14ac:dyDescent="0.2">
      <c r="A92" s="48" t="s">
        <v>409</v>
      </c>
      <c r="B92" s="49" t="str">
        <f>VLOOKUP(A92,[1]Sheet6!$J:$K,2,0)</f>
        <v>Aprūpes iestāžu darbība</v>
      </c>
      <c r="C92" s="45">
        <v>1</v>
      </c>
      <c r="D92" s="45">
        <v>1</v>
      </c>
      <c r="E92" s="45">
        <v>4</v>
      </c>
      <c r="F92" s="45">
        <v>3</v>
      </c>
      <c r="G92" s="45"/>
      <c r="H92" s="45">
        <v>4</v>
      </c>
      <c r="I92" s="46">
        <v>2</v>
      </c>
      <c r="J92" s="46">
        <v>1</v>
      </c>
      <c r="K92" s="46">
        <v>6</v>
      </c>
      <c r="L92" s="46">
        <v>4</v>
      </c>
      <c r="M92" s="46"/>
      <c r="N92" s="46">
        <v>13</v>
      </c>
      <c r="O92" s="47">
        <v>4.3252800000000002</v>
      </c>
      <c r="P92" s="47">
        <v>0.17499999999999999</v>
      </c>
      <c r="Q92" s="47">
        <v>12.469150000000001</v>
      </c>
      <c r="R92" s="47">
        <v>24.314730000000001</v>
      </c>
      <c r="S92" s="47"/>
      <c r="T92" s="47">
        <v>41.28416</v>
      </c>
    </row>
    <row r="93" spans="1:20" x14ac:dyDescent="0.2">
      <c r="A93" s="44" t="s">
        <v>84</v>
      </c>
      <c r="B93" s="49" t="str">
        <f>VLOOKUP(A93,[1]Sheet6!$J:$K,2,0)</f>
        <v>Sociālās aprūpes pakalpojumi bez izmitināšanas</v>
      </c>
      <c r="C93" s="45"/>
      <c r="D93" s="45"/>
      <c r="E93" s="45">
        <v>22</v>
      </c>
      <c r="F93" s="45">
        <v>16</v>
      </c>
      <c r="G93" s="45">
        <v>5</v>
      </c>
      <c r="H93" s="45">
        <v>39</v>
      </c>
      <c r="I93" s="46"/>
      <c r="J93" s="46"/>
      <c r="K93" s="46">
        <v>34</v>
      </c>
      <c r="L93" s="46">
        <v>22</v>
      </c>
      <c r="M93" s="46">
        <v>9</v>
      </c>
      <c r="N93" s="46">
        <v>65</v>
      </c>
      <c r="O93" s="47"/>
      <c r="P93" s="47"/>
      <c r="Q93" s="47">
        <v>11.873010000000001</v>
      </c>
      <c r="R93" s="47">
        <v>35.878250000000008</v>
      </c>
      <c r="S93" s="47">
        <v>11.650429999999998</v>
      </c>
      <c r="T93" s="47">
        <v>59.401690000000009</v>
      </c>
    </row>
    <row r="94" spans="1:20" x14ac:dyDescent="0.2">
      <c r="A94" s="43" t="s">
        <v>88</v>
      </c>
      <c r="B94" s="25" t="str">
        <f>VLOOKUP(A94,[1]Sheet6!$D:$E,2,0)</f>
        <v>Māksla, sports un atpūta</v>
      </c>
      <c r="C94" s="16">
        <v>38</v>
      </c>
      <c r="D94" s="16">
        <v>2</v>
      </c>
      <c r="E94" s="16">
        <v>97</v>
      </c>
      <c r="F94" s="16">
        <v>66</v>
      </c>
      <c r="G94" s="16">
        <v>23</v>
      </c>
      <c r="H94" s="16">
        <v>155</v>
      </c>
      <c r="I94" s="13">
        <v>64</v>
      </c>
      <c r="J94" s="13">
        <v>2</v>
      </c>
      <c r="K94" s="13">
        <v>208</v>
      </c>
      <c r="L94" s="13">
        <v>109</v>
      </c>
      <c r="M94" s="13">
        <v>34</v>
      </c>
      <c r="N94" s="13">
        <v>417</v>
      </c>
      <c r="O94" s="12">
        <v>844.3732399999999</v>
      </c>
      <c r="P94" s="12">
        <v>0.187</v>
      </c>
      <c r="Q94" s="12">
        <v>1028.8539800000001</v>
      </c>
      <c r="R94" s="12">
        <v>785.92413999999997</v>
      </c>
      <c r="S94" s="12">
        <v>44.687249999999999</v>
      </c>
      <c r="T94" s="12">
        <v>2704.0256100000011</v>
      </c>
    </row>
    <row r="95" spans="1:20" x14ac:dyDescent="0.2">
      <c r="A95" s="44" t="s">
        <v>86</v>
      </c>
      <c r="B95" s="49" t="str">
        <f>VLOOKUP(A95,[1]Sheet6!$J:$K,2,0)</f>
        <v>Mākslas jaunrade un izpildītājmāksla</v>
      </c>
      <c r="C95" s="45">
        <v>8</v>
      </c>
      <c r="D95" s="45">
        <v>1</v>
      </c>
      <c r="E95" s="45">
        <v>51</v>
      </c>
      <c r="F95" s="45">
        <v>30</v>
      </c>
      <c r="G95" s="45">
        <v>13</v>
      </c>
      <c r="H95" s="45">
        <v>84</v>
      </c>
      <c r="I95" s="46">
        <v>14</v>
      </c>
      <c r="J95" s="46">
        <v>1</v>
      </c>
      <c r="K95" s="46">
        <v>106</v>
      </c>
      <c r="L95" s="46">
        <v>43</v>
      </c>
      <c r="M95" s="46">
        <v>21</v>
      </c>
      <c r="N95" s="46">
        <v>185</v>
      </c>
      <c r="O95" s="47">
        <v>43.40482999999999</v>
      </c>
      <c r="P95" s="47">
        <v>0.124</v>
      </c>
      <c r="Q95" s="47">
        <v>79.555729999999969</v>
      </c>
      <c r="R95" s="47">
        <v>72.306290000000018</v>
      </c>
      <c r="S95" s="47">
        <v>32.626239999999996</v>
      </c>
      <c r="T95" s="47">
        <v>228.01709000000005</v>
      </c>
    </row>
    <row r="96" spans="1:20" x14ac:dyDescent="0.2">
      <c r="A96" s="44" t="s">
        <v>410</v>
      </c>
      <c r="B96" s="49" t="str">
        <f>VLOOKUP(A96,[1]Sheet6!$J:$K,2,0)</f>
        <v>Bibliotēku, arhīvu, muzeju un citu kultūras iestāžu darbība</v>
      </c>
      <c r="C96" s="45">
        <v>2</v>
      </c>
      <c r="D96" s="45"/>
      <c r="E96" s="45">
        <v>1</v>
      </c>
      <c r="F96" s="45">
        <v>1</v>
      </c>
      <c r="G96" s="45"/>
      <c r="H96" s="45">
        <v>2</v>
      </c>
      <c r="I96" s="46">
        <v>3</v>
      </c>
      <c r="J96" s="46"/>
      <c r="K96" s="46">
        <v>3</v>
      </c>
      <c r="L96" s="46">
        <v>3</v>
      </c>
      <c r="M96" s="46"/>
      <c r="N96" s="46">
        <v>9</v>
      </c>
      <c r="O96" s="47">
        <v>49.205850000000005</v>
      </c>
      <c r="P96" s="47"/>
      <c r="Q96" s="47">
        <v>64.099450000000004</v>
      </c>
      <c r="R96" s="47">
        <v>156.30358999999999</v>
      </c>
      <c r="S96" s="47"/>
      <c r="T96" s="47">
        <v>269.60889000000003</v>
      </c>
    </row>
    <row r="97" spans="1:20" x14ac:dyDescent="0.2">
      <c r="A97" s="48" t="s">
        <v>87</v>
      </c>
      <c r="B97" s="49" t="str">
        <f>VLOOKUP(A97,[1]Sheet6!$J:$K,2,0)</f>
        <v>Sporta nodarbības un izklaides un atpūtas darbība</v>
      </c>
      <c r="C97" s="45">
        <v>28</v>
      </c>
      <c r="D97" s="45">
        <v>1</v>
      </c>
      <c r="E97" s="45">
        <v>45</v>
      </c>
      <c r="F97" s="45">
        <v>35</v>
      </c>
      <c r="G97" s="45">
        <v>10</v>
      </c>
      <c r="H97" s="45">
        <v>69</v>
      </c>
      <c r="I97" s="46">
        <v>47</v>
      </c>
      <c r="J97" s="46">
        <v>1</v>
      </c>
      <c r="K97" s="46">
        <v>99</v>
      </c>
      <c r="L97" s="46">
        <v>63</v>
      </c>
      <c r="M97" s="46">
        <v>13</v>
      </c>
      <c r="N97" s="46">
        <v>223</v>
      </c>
      <c r="O97" s="47">
        <v>751.76255999999989</v>
      </c>
      <c r="P97" s="47">
        <v>6.3E-2</v>
      </c>
      <c r="Q97" s="47">
        <v>885.19880000000001</v>
      </c>
      <c r="R97" s="47">
        <v>557.31425999999999</v>
      </c>
      <c r="S97" s="47">
        <v>12.06101</v>
      </c>
      <c r="T97" s="47">
        <v>2206.3996300000008</v>
      </c>
    </row>
    <row r="98" spans="1:20" x14ac:dyDescent="0.2">
      <c r="A98" s="43" t="s">
        <v>92</v>
      </c>
      <c r="B98" s="25" t="str">
        <f>VLOOKUP(A98,[1]Sheet6!$D:$E,2,0)</f>
        <v>Citi pakalpojumi</v>
      </c>
      <c r="C98" s="16">
        <v>66</v>
      </c>
      <c r="D98" s="16">
        <v>3</v>
      </c>
      <c r="E98" s="16">
        <v>139</v>
      </c>
      <c r="F98" s="16">
        <v>177</v>
      </c>
      <c r="G98" s="16">
        <v>23</v>
      </c>
      <c r="H98" s="16">
        <v>282</v>
      </c>
      <c r="I98" s="13">
        <v>120</v>
      </c>
      <c r="J98" s="13">
        <v>3</v>
      </c>
      <c r="K98" s="13">
        <v>244</v>
      </c>
      <c r="L98" s="13">
        <v>288</v>
      </c>
      <c r="M98" s="13">
        <v>43</v>
      </c>
      <c r="N98" s="13">
        <v>698</v>
      </c>
      <c r="O98" s="12">
        <v>1602.9728900000002</v>
      </c>
      <c r="P98" s="12">
        <v>0.21099999999999999</v>
      </c>
      <c r="Q98" s="12">
        <v>722.95021999999972</v>
      </c>
      <c r="R98" s="12">
        <v>1092.7247000000016</v>
      </c>
      <c r="S98" s="12">
        <v>31.383670000000006</v>
      </c>
      <c r="T98" s="12">
        <v>3450.2424799999999</v>
      </c>
    </row>
    <row r="99" spans="1:20" x14ac:dyDescent="0.2">
      <c r="A99" s="44" t="s">
        <v>89</v>
      </c>
      <c r="B99" s="49" t="str">
        <f>VLOOKUP(A99,[1]Sheet6!$J:$K,2,0)</f>
        <v>Organizāciju darbība</v>
      </c>
      <c r="C99" s="45">
        <v>4</v>
      </c>
      <c r="D99" s="45"/>
      <c r="E99" s="45">
        <v>7</v>
      </c>
      <c r="F99" s="45">
        <v>8</v>
      </c>
      <c r="G99" s="45"/>
      <c r="H99" s="45">
        <v>11</v>
      </c>
      <c r="I99" s="46">
        <v>6</v>
      </c>
      <c r="J99" s="46"/>
      <c r="K99" s="46">
        <v>17</v>
      </c>
      <c r="L99" s="46">
        <v>19</v>
      </c>
      <c r="M99" s="46"/>
      <c r="N99" s="46">
        <v>42</v>
      </c>
      <c r="O99" s="47">
        <v>3.45906</v>
      </c>
      <c r="P99" s="47"/>
      <c r="Q99" s="47">
        <v>65.812749999999994</v>
      </c>
      <c r="R99" s="47">
        <v>145.78986</v>
      </c>
      <c r="S99" s="47"/>
      <c r="T99" s="47">
        <v>215.06166999999999</v>
      </c>
    </row>
    <row r="100" spans="1:20" ht="38.25" x14ac:dyDescent="0.2">
      <c r="A100" s="44" t="s">
        <v>90</v>
      </c>
      <c r="B100" s="49" t="str">
        <f>VLOOKUP(A100,[1]Sheet6!$J:$K,2,0)</f>
        <v>Datoru, personīgas lietošanas priekšmetu un mājsaimniecības preču, mehānisko transportlīdzekļu un motociklu remonts un apkope</v>
      </c>
      <c r="C100" s="45">
        <v>40</v>
      </c>
      <c r="D100" s="45">
        <v>1</v>
      </c>
      <c r="E100" s="45">
        <v>39</v>
      </c>
      <c r="F100" s="45">
        <v>41</v>
      </c>
      <c r="G100" s="45">
        <v>4</v>
      </c>
      <c r="H100" s="45">
        <v>58</v>
      </c>
      <c r="I100" s="46">
        <v>76</v>
      </c>
      <c r="J100" s="46">
        <v>1</v>
      </c>
      <c r="K100" s="46">
        <v>69</v>
      </c>
      <c r="L100" s="46">
        <v>72</v>
      </c>
      <c r="M100" s="46">
        <v>6</v>
      </c>
      <c r="N100" s="46">
        <v>224</v>
      </c>
      <c r="O100" s="47">
        <v>1485.1266999999998</v>
      </c>
      <c r="P100" s="47">
        <v>0.01</v>
      </c>
      <c r="Q100" s="47">
        <v>397.94943000000001</v>
      </c>
      <c r="R100" s="47">
        <v>750.82758000000001</v>
      </c>
      <c r="S100" s="47">
        <v>6.5206000000000008</v>
      </c>
      <c r="T100" s="47">
        <v>2640.4343100000006</v>
      </c>
    </row>
    <row r="101" spans="1:20" x14ac:dyDescent="0.2">
      <c r="A101" s="48" t="s">
        <v>91</v>
      </c>
      <c r="B101" s="49" t="str">
        <f>VLOOKUP(A101,[1]Sheet6!$J:$K,2,0)</f>
        <v>Individuālo pakalpojumu sniegšana</v>
      </c>
      <c r="C101" s="45">
        <v>22</v>
      </c>
      <c r="D101" s="45">
        <v>2</v>
      </c>
      <c r="E101" s="45">
        <v>93</v>
      </c>
      <c r="F101" s="45">
        <v>128</v>
      </c>
      <c r="G101" s="45">
        <v>19</v>
      </c>
      <c r="H101" s="45">
        <v>213</v>
      </c>
      <c r="I101" s="46">
        <v>38</v>
      </c>
      <c r="J101" s="46">
        <v>2</v>
      </c>
      <c r="K101" s="46">
        <v>158</v>
      </c>
      <c r="L101" s="46">
        <v>197</v>
      </c>
      <c r="M101" s="46">
        <v>37</v>
      </c>
      <c r="N101" s="46">
        <v>432</v>
      </c>
      <c r="O101" s="47">
        <v>114.38713000000001</v>
      </c>
      <c r="P101" s="47">
        <v>0.20100000000000001</v>
      </c>
      <c r="Q101" s="47">
        <v>259.18804000000006</v>
      </c>
      <c r="R101" s="47">
        <v>196.10726000000014</v>
      </c>
      <c r="S101" s="47">
        <v>24.863070000000004</v>
      </c>
      <c r="T101" s="47">
        <v>594.7464999999994</v>
      </c>
    </row>
    <row r="102" spans="1:20" ht="38.25" x14ac:dyDescent="0.2">
      <c r="A102" s="43" t="s">
        <v>456</v>
      </c>
      <c r="B102" s="25" t="str">
        <f>VLOOKUP(A102,[1]Sheet6!$D:$E,2,0)</f>
        <v>Mājsaimniecību kā darba devēju darbība un mājsaimniecību veikta nediferencētu preču ražošana un pakalpojumu sniegšana pašu patēriņam</v>
      </c>
      <c r="C102" s="16"/>
      <c r="D102" s="16"/>
      <c r="E102" s="16">
        <v>1</v>
      </c>
      <c r="F102" s="16">
        <v>1</v>
      </c>
      <c r="G102" s="16">
        <v>1</v>
      </c>
      <c r="H102" s="16">
        <v>2</v>
      </c>
      <c r="I102" s="13"/>
      <c r="J102" s="13"/>
      <c r="K102" s="13">
        <v>3</v>
      </c>
      <c r="L102" s="13">
        <v>1</v>
      </c>
      <c r="M102" s="13">
        <v>1</v>
      </c>
      <c r="N102" s="13">
        <v>5</v>
      </c>
      <c r="O102" s="12"/>
      <c r="P102" s="12"/>
      <c r="Q102" s="12">
        <v>2.7816700000000001</v>
      </c>
      <c r="R102" s="12">
        <v>1.0154000000000001</v>
      </c>
      <c r="S102" s="12">
        <v>2.2066300000000001</v>
      </c>
      <c r="T102" s="12">
        <v>6.0037000000000003</v>
      </c>
    </row>
    <row r="103" spans="1:20" ht="25.5" x14ac:dyDescent="0.2">
      <c r="A103" s="44" t="s">
        <v>357</v>
      </c>
      <c r="B103" s="49" t="str">
        <f>VLOOKUP(A103,[1]Sheet6!$J:$K,2,0)</f>
        <v>Mājsaimniecību kā darba devēju darbība ar mājsamniecībās nodarbinātām personām</v>
      </c>
      <c r="C103" s="45"/>
      <c r="D103" s="45"/>
      <c r="E103" s="45"/>
      <c r="F103" s="45"/>
      <c r="G103" s="45">
        <v>1</v>
      </c>
      <c r="H103" s="45">
        <v>1</v>
      </c>
      <c r="I103" s="46"/>
      <c r="J103" s="46"/>
      <c r="K103" s="46"/>
      <c r="L103" s="46"/>
      <c r="M103" s="46">
        <v>1</v>
      </c>
      <c r="N103" s="46">
        <v>1</v>
      </c>
      <c r="O103" s="47"/>
      <c r="P103" s="47"/>
      <c r="Q103" s="47"/>
      <c r="R103" s="47"/>
      <c r="S103" s="47">
        <v>2.2066300000000001</v>
      </c>
      <c r="T103" s="47">
        <v>2.2066300000000001</v>
      </c>
    </row>
    <row r="104" spans="1:20" ht="25.5" x14ac:dyDescent="0.2">
      <c r="A104" s="44" t="s">
        <v>411</v>
      </c>
      <c r="B104" s="49" t="str">
        <f>VLOOKUP(A104,[1]Sheet6!$J:$K,2,0)</f>
        <v>Nediferencētu preču ražošana un pakalpojumu sniegšana, ko privātas mājsaimniecības veic pašu patēriņam</v>
      </c>
      <c r="C104" s="45"/>
      <c r="D104" s="45"/>
      <c r="E104" s="45">
        <v>1</v>
      </c>
      <c r="F104" s="45">
        <v>1</v>
      </c>
      <c r="G104" s="45"/>
      <c r="H104" s="45">
        <v>1</v>
      </c>
      <c r="I104" s="46"/>
      <c r="J104" s="46"/>
      <c r="K104" s="46">
        <v>3</v>
      </c>
      <c r="L104" s="46">
        <v>1</v>
      </c>
      <c r="M104" s="46"/>
      <c r="N104" s="46">
        <v>4</v>
      </c>
      <c r="O104" s="47"/>
      <c r="P104" s="47"/>
      <c r="Q104" s="47">
        <v>2.7816700000000001</v>
      </c>
      <c r="R104" s="47">
        <v>1.0154000000000001</v>
      </c>
      <c r="S104" s="47"/>
      <c r="T104" s="47">
        <v>3.7970700000000002</v>
      </c>
    </row>
  </sheetData>
  <autoFilter ref="A4:AB104" xr:uid="{00000000-0001-0000-0000-000000000000}"/>
  <mergeCells count="9">
    <mergeCell ref="R2:T2"/>
    <mergeCell ref="C3:H3"/>
    <mergeCell ref="A1:T1"/>
    <mergeCell ref="A6:B6"/>
    <mergeCell ref="A5:B5"/>
    <mergeCell ref="A3:A4"/>
    <mergeCell ref="B3:B4"/>
    <mergeCell ref="I3:N3"/>
    <mergeCell ref="O3:T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T1"/>
    </sheetView>
  </sheetViews>
  <sheetFormatPr defaultColWidth="8.85546875" defaultRowHeight="12.75" x14ac:dyDescent="0.2"/>
  <cols>
    <col min="1" max="1" width="11.7109375" style="8" customWidth="1"/>
    <col min="2" max="2" width="59.85546875" style="8" customWidth="1"/>
    <col min="3" max="20" width="9.7109375" style="8" customWidth="1"/>
    <col min="21" max="16384" width="8.85546875" style="8"/>
  </cols>
  <sheetData>
    <row r="1" spans="1:20" ht="42.75" customHeight="1" x14ac:dyDescent="0.2">
      <c r="A1" s="34" t="s">
        <v>452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8.75" customHeight="1" x14ac:dyDescent="0.2">
      <c r="A2" s="14"/>
      <c r="B2" s="14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32" t="s">
        <v>451</v>
      </c>
      <c r="S2" s="32"/>
      <c r="T2" s="32"/>
    </row>
    <row r="3" spans="1:20" ht="26.25" customHeight="1" x14ac:dyDescent="0.2">
      <c r="A3" s="39" t="s">
        <v>323</v>
      </c>
      <c r="B3" s="41" t="s">
        <v>450</v>
      </c>
      <c r="C3" s="33" t="s">
        <v>1</v>
      </c>
      <c r="D3" s="33"/>
      <c r="E3" s="33"/>
      <c r="F3" s="33"/>
      <c r="G3" s="33"/>
      <c r="H3" s="33"/>
      <c r="I3" s="33" t="s">
        <v>0</v>
      </c>
      <c r="J3" s="33"/>
      <c r="K3" s="33"/>
      <c r="L3" s="33"/>
      <c r="M3" s="33"/>
      <c r="N3" s="33"/>
      <c r="O3" s="33" t="s">
        <v>5</v>
      </c>
      <c r="P3" s="33"/>
      <c r="Q3" s="33"/>
      <c r="R3" s="33"/>
      <c r="S3" s="33"/>
      <c r="T3" s="33"/>
    </row>
    <row r="4" spans="1:20" ht="63" x14ac:dyDescent="0.2">
      <c r="A4" s="40"/>
      <c r="B4" s="33"/>
      <c r="C4" s="3" t="s">
        <v>6</v>
      </c>
      <c r="D4" s="3" t="s">
        <v>7</v>
      </c>
      <c r="E4" s="3" t="s">
        <v>8</v>
      </c>
      <c r="F4" s="3" t="s">
        <v>9</v>
      </c>
      <c r="G4" s="3" t="s">
        <v>2</v>
      </c>
      <c r="H4" s="3" t="s">
        <v>3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2</v>
      </c>
      <c r="N4" s="3" t="s">
        <v>3</v>
      </c>
      <c r="O4" s="3" t="s">
        <v>6</v>
      </c>
      <c r="P4" s="3" t="s">
        <v>7</v>
      </c>
      <c r="Q4" s="3" t="s">
        <v>8</v>
      </c>
      <c r="R4" s="3" t="s">
        <v>9</v>
      </c>
      <c r="S4" s="3" t="s">
        <v>2</v>
      </c>
      <c r="T4" s="3" t="s">
        <v>3</v>
      </c>
    </row>
    <row r="5" spans="1:20" x14ac:dyDescent="0.2">
      <c r="A5" s="37" t="s">
        <v>4</v>
      </c>
      <c r="B5" s="38"/>
      <c r="C5" s="17">
        <v>1597</v>
      </c>
      <c r="D5" s="17">
        <v>135</v>
      </c>
      <c r="E5" s="17">
        <v>4046</v>
      </c>
      <c r="F5" s="17">
        <v>2240</v>
      </c>
      <c r="G5" s="17">
        <v>304</v>
      </c>
      <c r="H5" s="23">
        <v>5297</v>
      </c>
      <c r="I5" s="30">
        <v>2660</v>
      </c>
      <c r="J5" s="17">
        <v>172</v>
      </c>
      <c r="K5" s="17">
        <v>6822</v>
      </c>
      <c r="L5" s="17">
        <v>3776</v>
      </c>
      <c r="M5" s="17">
        <v>480</v>
      </c>
      <c r="N5" s="17">
        <v>13910</v>
      </c>
      <c r="O5" s="18">
        <v>50031.365109999992</v>
      </c>
      <c r="P5" s="18">
        <v>2167.6436199999989</v>
      </c>
      <c r="Q5" s="18">
        <v>36398.083879999824</v>
      </c>
      <c r="R5" s="18">
        <v>54509.584880000133</v>
      </c>
      <c r="S5" s="18">
        <v>2731.6524000000013</v>
      </c>
      <c r="T5" s="18">
        <v>145838.32988999912</v>
      </c>
    </row>
    <row r="6" spans="1:20" x14ac:dyDescent="0.2">
      <c r="A6" s="35" t="s">
        <v>359</v>
      </c>
      <c r="B6" s="36"/>
      <c r="C6" s="23">
        <v>3</v>
      </c>
      <c r="D6" s="23"/>
      <c r="E6" s="23"/>
      <c r="F6" s="23"/>
      <c r="G6" s="23"/>
      <c r="H6" s="23">
        <v>3</v>
      </c>
      <c r="I6" s="23">
        <v>9</v>
      </c>
      <c r="J6" s="23"/>
      <c r="K6" s="23"/>
      <c r="L6" s="23"/>
      <c r="M6" s="23"/>
      <c r="N6" s="23">
        <v>9</v>
      </c>
      <c r="O6" s="24">
        <v>2943.0377399999998</v>
      </c>
      <c r="P6" s="24"/>
      <c r="Q6" s="24"/>
      <c r="R6" s="24"/>
      <c r="S6" s="24"/>
      <c r="T6" s="24">
        <v>2943.0377399999998</v>
      </c>
    </row>
    <row r="7" spans="1:20" x14ac:dyDescent="0.2">
      <c r="A7" s="19" t="s">
        <v>93</v>
      </c>
      <c r="B7" s="20" t="s">
        <v>94</v>
      </c>
      <c r="C7" s="21">
        <v>42</v>
      </c>
      <c r="D7" s="21">
        <v>3</v>
      </c>
      <c r="E7" s="21">
        <v>57</v>
      </c>
      <c r="F7" s="21">
        <v>56</v>
      </c>
      <c r="G7" s="21">
        <v>3</v>
      </c>
      <c r="H7" s="21">
        <v>70</v>
      </c>
      <c r="I7" s="21">
        <v>59</v>
      </c>
      <c r="J7" s="21">
        <v>3</v>
      </c>
      <c r="K7" s="21">
        <v>118</v>
      </c>
      <c r="L7" s="21">
        <v>115</v>
      </c>
      <c r="M7" s="21">
        <v>4</v>
      </c>
      <c r="N7" s="21">
        <v>299</v>
      </c>
      <c r="O7" s="22">
        <v>958.21741999999995</v>
      </c>
      <c r="P7" s="22">
        <v>8.984</v>
      </c>
      <c r="Q7" s="22">
        <v>396.51569999999987</v>
      </c>
      <c r="R7" s="22">
        <v>572.33906999999999</v>
      </c>
      <c r="S7" s="22">
        <v>10.83182</v>
      </c>
      <c r="T7" s="22">
        <v>1946.8880100000003</v>
      </c>
    </row>
    <row r="8" spans="1:20" x14ac:dyDescent="0.2">
      <c r="A8" s="4" t="s">
        <v>95</v>
      </c>
      <c r="B8" s="7" t="s">
        <v>457</v>
      </c>
      <c r="C8" s="9">
        <v>10</v>
      </c>
      <c r="D8" s="9"/>
      <c r="E8" s="9">
        <v>11</v>
      </c>
      <c r="F8" s="9">
        <v>10</v>
      </c>
      <c r="G8" s="9">
        <v>2</v>
      </c>
      <c r="H8" s="9">
        <v>17</v>
      </c>
      <c r="I8" s="9">
        <v>13</v>
      </c>
      <c r="J8" s="9"/>
      <c r="K8" s="9">
        <v>23</v>
      </c>
      <c r="L8" s="9">
        <v>23</v>
      </c>
      <c r="M8" s="9">
        <v>4</v>
      </c>
      <c r="N8" s="9">
        <v>63</v>
      </c>
      <c r="O8" s="10">
        <v>177.99600999999998</v>
      </c>
      <c r="P8" s="10"/>
      <c r="Q8" s="10">
        <v>302.65828999999997</v>
      </c>
      <c r="R8" s="10">
        <v>694.85110999999995</v>
      </c>
      <c r="S8" s="10">
        <v>97.255740000000003</v>
      </c>
      <c r="T8" s="10">
        <v>1272.7611499999998</v>
      </c>
    </row>
    <row r="9" spans="1:20" x14ac:dyDescent="0.2">
      <c r="A9" s="4" t="s">
        <v>96</v>
      </c>
      <c r="B9" s="7" t="s">
        <v>97</v>
      </c>
      <c r="C9" s="9">
        <v>1</v>
      </c>
      <c r="D9" s="9"/>
      <c r="E9" s="9">
        <v>1</v>
      </c>
      <c r="F9" s="9">
        <v>1</v>
      </c>
      <c r="G9" s="9"/>
      <c r="H9" s="9">
        <v>2</v>
      </c>
      <c r="I9" s="9">
        <v>1</v>
      </c>
      <c r="J9" s="9"/>
      <c r="K9" s="9">
        <v>1</v>
      </c>
      <c r="L9" s="9">
        <v>1</v>
      </c>
      <c r="M9" s="9"/>
      <c r="N9" s="9">
        <v>3</v>
      </c>
      <c r="O9" s="10">
        <v>7.5458100000000004</v>
      </c>
      <c r="P9" s="10"/>
      <c r="Q9" s="10">
        <v>1.7730299999999999</v>
      </c>
      <c r="R9" s="10">
        <v>5.5627899999999997</v>
      </c>
      <c r="S9" s="10"/>
      <c r="T9" s="10">
        <v>14.881629999999999</v>
      </c>
    </row>
    <row r="10" spans="1:20" x14ac:dyDescent="0.2">
      <c r="A10" s="4" t="s">
        <v>98</v>
      </c>
      <c r="B10" s="7" t="s">
        <v>99</v>
      </c>
      <c r="C10" s="9">
        <v>4</v>
      </c>
      <c r="D10" s="9"/>
      <c r="E10" s="9">
        <v>4</v>
      </c>
      <c r="F10" s="9">
        <v>3</v>
      </c>
      <c r="G10" s="9"/>
      <c r="H10" s="9">
        <v>5</v>
      </c>
      <c r="I10" s="9">
        <v>7</v>
      </c>
      <c r="J10" s="9"/>
      <c r="K10" s="9">
        <v>9</v>
      </c>
      <c r="L10" s="9">
        <v>7</v>
      </c>
      <c r="M10" s="9"/>
      <c r="N10" s="9">
        <v>23</v>
      </c>
      <c r="O10" s="10">
        <v>13.81396</v>
      </c>
      <c r="P10" s="10"/>
      <c r="Q10" s="10">
        <v>4.9508099999999988</v>
      </c>
      <c r="R10" s="10">
        <v>17.999269999999999</v>
      </c>
      <c r="S10" s="10"/>
      <c r="T10" s="10">
        <v>36.764039999999994</v>
      </c>
    </row>
    <row r="11" spans="1:20" x14ac:dyDescent="0.2">
      <c r="A11" s="4" t="s">
        <v>100</v>
      </c>
      <c r="B11" s="7" t="s">
        <v>101</v>
      </c>
      <c r="C11" s="9">
        <v>1</v>
      </c>
      <c r="D11" s="9"/>
      <c r="E11" s="9">
        <v>2</v>
      </c>
      <c r="F11" s="9">
        <v>1</v>
      </c>
      <c r="G11" s="9"/>
      <c r="H11" s="9">
        <v>2</v>
      </c>
      <c r="I11" s="9">
        <v>4</v>
      </c>
      <c r="J11" s="9"/>
      <c r="K11" s="9">
        <v>4</v>
      </c>
      <c r="L11" s="9">
        <v>5</v>
      </c>
      <c r="M11" s="9"/>
      <c r="N11" s="9">
        <v>13</v>
      </c>
      <c r="O11" s="10">
        <v>2.1221000000000001</v>
      </c>
      <c r="P11" s="10"/>
      <c r="Q11" s="10">
        <v>0.9153</v>
      </c>
      <c r="R11" s="10">
        <v>3.5805499999999997</v>
      </c>
      <c r="S11" s="10"/>
      <c r="T11" s="10">
        <v>6.6179499999999996</v>
      </c>
    </row>
    <row r="12" spans="1:20" x14ac:dyDescent="0.2">
      <c r="A12" s="4" t="s">
        <v>362</v>
      </c>
      <c r="B12" s="7" t="s">
        <v>363</v>
      </c>
      <c r="C12" s="9">
        <v>2</v>
      </c>
      <c r="D12" s="9"/>
      <c r="E12" s="9"/>
      <c r="F12" s="9"/>
      <c r="G12" s="9"/>
      <c r="H12" s="9">
        <v>2</v>
      </c>
      <c r="I12" s="9">
        <v>2</v>
      </c>
      <c r="J12" s="9"/>
      <c r="K12" s="9"/>
      <c r="L12" s="9"/>
      <c r="M12" s="9"/>
      <c r="N12" s="9">
        <v>2</v>
      </c>
      <c r="O12" s="10">
        <v>53.458410000000001</v>
      </c>
      <c r="P12" s="10"/>
      <c r="Q12" s="10"/>
      <c r="R12" s="10"/>
      <c r="S12" s="10"/>
      <c r="T12" s="10">
        <v>53.458410000000001</v>
      </c>
    </row>
    <row r="13" spans="1:20" x14ac:dyDescent="0.2">
      <c r="A13" s="4" t="s">
        <v>102</v>
      </c>
      <c r="B13" s="7" t="s">
        <v>103</v>
      </c>
      <c r="C13" s="9">
        <v>16</v>
      </c>
      <c r="D13" s="9">
        <v>2</v>
      </c>
      <c r="E13" s="9">
        <v>18</v>
      </c>
      <c r="F13" s="9">
        <v>20</v>
      </c>
      <c r="G13" s="9">
        <v>7</v>
      </c>
      <c r="H13" s="9">
        <v>23</v>
      </c>
      <c r="I13" s="9">
        <v>29</v>
      </c>
      <c r="J13" s="9">
        <v>2</v>
      </c>
      <c r="K13" s="9">
        <v>29</v>
      </c>
      <c r="L13" s="9">
        <v>31</v>
      </c>
      <c r="M13" s="9">
        <v>10</v>
      </c>
      <c r="N13" s="9">
        <v>101</v>
      </c>
      <c r="O13" s="10">
        <v>284.04978</v>
      </c>
      <c r="P13" s="10">
        <v>8.2200000000000006</v>
      </c>
      <c r="Q13" s="10">
        <v>117.28108000000002</v>
      </c>
      <c r="R13" s="10">
        <v>217.26998999999998</v>
      </c>
      <c r="S13" s="10">
        <v>1.75207</v>
      </c>
      <c r="T13" s="10">
        <v>628.57292000000018</v>
      </c>
    </row>
    <row r="14" spans="1:20" x14ac:dyDescent="0.2">
      <c r="A14" s="4" t="s">
        <v>104</v>
      </c>
      <c r="B14" s="7" t="s">
        <v>105</v>
      </c>
      <c r="C14" s="9">
        <v>4</v>
      </c>
      <c r="D14" s="9"/>
      <c r="E14" s="9">
        <v>4</v>
      </c>
      <c r="F14" s="9">
        <v>3</v>
      </c>
      <c r="G14" s="9">
        <v>2</v>
      </c>
      <c r="H14" s="9">
        <v>8</v>
      </c>
      <c r="I14" s="9">
        <v>4</v>
      </c>
      <c r="J14" s="9"/>
      <c r="K14" s="9">
        <v>4</v>
      </c>
      <c r="L14" s="9">
        <v>3</v>
      </c>
      <c r="M14" s="9">
        <v>2</v>
      </c>
      <c r="N14" s="9">
        <v>13</v>
      </c>
      <c r="O14" s="10">
        <v>11.016860000000001</v>
      </c>
      <c r="P14" s="10"/>
      <c r="Q14" s="10">
        <v>1.1524300000000001</v>
      </c>
      <c r="R14" s="10">
        <v>1.2767500000000001</v>
      </c>
      <c r="S14" s="10">
        <v>0.5</v>
      </c>
      <c r="T14" s="10">
        <v>13.946040000000002</v>
      </c>
    </row>
    <row r="15" spans="1:20" x14ac:dyDescent="0.2">
      <c r="A15" s="4" t="s">
        <v>370</v>
      </c>
      <c r="B15" s="7" t="s">
        <v>371</v>
      </c>
      <c r="C15" s="9"/>
      <c r="D15" s="9"/>
      <c r="E15" s="9">
        <v>1</v>
      </c>
      <c r="F15" s="9">
        <v>1</v>
      </c>
      <c r="G15" s="9"/>
      <c r="H15" s="9">
        <v>1</v>
      </c>
      <c r="I15" s="9"/>
      <c r="J15" s="9"/>
      <c r="K15" s="9">
        <v>1</v>
      </c>
      <c r="L15" s="9">
        <v>1</v>
      </c>
      <c r="M15" s="9"/>
      <c r="N15" s="9">
        <v>2</v>
      </c>
      <c r="O15" s="10"/>
      <c r="P15" s="10"/>
      <c r="Q15" s="10">
        <v>1.6815</v>
      </c>
      <c r="R15" s="10">
        <v>3.3106599999999999</v>
      </c>
      <c r="S15" s="10"/>
      <c r="T15" s="10">
        <v>4.9921600000000002</v>
      </c>
    </row>
    <row r="16" spans="1:20" x14ac:dyDescent="0.2">
      <c r="A16" s="4" t="s">
        <v>106</v>
      </c>
      <c r="B16" s="7" t="s">
        <v>107</v>
      </c>
      <c r="C16" s="9">
        <v>1</v>
      </c>
      <c r="D16" s="9"/>
      <c r="E16" s="9"/>
      <c r="F16" s="9"/>
      <c r="G16" s="9"/>
      <c r="H16" s="9">
        <v>1</v>
      </c>
      <c r="I16" s="9">
        <v>1</v>
      </c>
      <c r="J16" s="9"/>
      <c r="K16" s="9"/>
      <c r="L16" s="9"/>
      <c r="M16" s="9"/>
      <c r="N16" s="9">
        <v>1</v>
      </c>
      <c r="O16" s="10">
        <v>20.61965</v>
      </c>
      <c r="P16" s="10"/>
      <c r="Q16" s="10"/>
      <c r="R16" s="10"/>
      <c r="S16" s="10"/>
      <c r="T16" s="10">
        <v>20.61965</v>
      </c>
    </row>
    <row r="17" spans="1:20" x14ac:dyDescent="0.2">
      <c r="A17" s="4" t="s">
        <v>458</v>
      </c>
      <c r="B17" s="7" t="s">
        <v>108</v>
      </c>
      <c r="C17" s="9">
        <v>1</v>
      </c>
      <c r="D17" s="9"/>
      <c r="E17" s="9">
        <v>1</v>
      </c>
      <c r="F17" s="9">
        <v>1</v>
      </c>
      <c r="G17" s="9"/>
      <c r="H17" s="9">
        <v>3</v>
      </c>
      <c r="I17" s="9">
        <v>2</v>
      </c>
      <c r="J17" s="9"/>
      <c r="K17" s="9">
        <v>1</v>
      </c>
      <c r="L17" s="9">
        <v>1</v>
      </c>
      <c r="M17" s="9"/>
      <c r="N17" s="9">
        <v>4</v>
      </c>
      <c r="O17" s="10">
        <v>3.3681699999999997</v>
      </c>
      <c r="P17" s="10"/>
      <c r="Q17" s="10">
        <v>0.38950000000000001</v>
      </c>
      <c r="R17" s="10">
        <v>4.4080900000000005</v>
      </c>
      <c r="S17" s="10"/>
      <c r="T17" s="10">
        <v>8.1657600000000006</v>
      </c>
    </row>
    <row r="18" spans="1:20" x14ac:dyDescent="0.2">
      <c r="A18" s="4" t="s">
        <v>109</v>
      </c>
      <c r="B18" s="7" t="s">
        <v>110</v>
      </c>
      <c r="C18" s="9">
        <v>100</v>
      </c>
      <c r="D18" s="9">
        <v>3</v>
      </c>
      <c r="E18" s="9">
        <v>75</v>
      </c>
      <c r="F18" s="9">
        <v>80</v>
      </c>
      <c r="G18" s="9">
        <v>9</v>
      </c>
      <c r="H18" s="9">
        <v>142</v>
      </c>
      <c r="I18" s="9">
        <v>160</v>
      </c>
      <c r="J18" s="9">
        <v>4</v>
      </c>
      <c r="K18" s="9">
        <v>124</v>
      </c>
      <c r="L18" s="9">
        <v>125</v>
      </c>
      <c r="M18" s="9">
        <v>10</v>
      </c>
      <c r="N18" s="9">
        <v>423</v>
      </c>
      <c r="O18" s="10">
        <v>1664.0201700000005</v>
      </c>
      <c r="P18" s="10">
        <v>3.6259999999999999</v>
      </c>
      <c r="Q18" s="10">
        <v>327.97052999999994</v>
      </c>
      <c r="R18" s="10">
        <v>731.66922999999974</v>
      </c>
      <c r="S18" s="10">
        <v>3.6118899999999998</v>
      </c>
      <c r="T18" s="10">
        <v>2730.8978199999979</v>
      </c>
    </row>
    <row r="19" spans="1:20" x14ac:dyDescent="0.2">
      <c r="A19" s="4" t="s">
        <v>111</v>
      </c>
      <c r="B19" s="7" t="s">
        <v>459</v>
      </c>
      <c r="C19" s="9">
        <v>2</v>
      </c>
      <c r="D19" s="9"/>
      <c r="E19" s="9">
        <v>1</v>
      </c>
      <c r="F19" s="9">
        <v>1</v>
      </c>
      <c r="G19" s="9"/>
      <c r="H19" s="9">
        <v>2</v>
      </c>
      <c r="I19" s="9">
        <v>2</v>
      </c>
      <c r="J19" s="9"/>
      <c r="K19" s="9">
        <v>1</v>
      </c>
      <c r="L19" s="9">
        <v>1</v>
      </c>
      <c r="M19" s="9"/>
      <c r="N19" s="9">
        <v>4</v>
      </c>
      <c r="O19" s="10">
        <v>900.31965000000002</v>
      </c>
      <c r="P19" s="10"/>
      <c r="Q19" s="10">
        <v>1.07216</v>
      </c>
      <c r="R19" s="10">
        <v>1.8634099999999998</v>
      </c>
      <c r="S19" s="10"/>
      <c r="T19" s="10">
        <v>903.25522000000012</v>
      </c>
    </row>
    <row r="20" spans="1:20" x14ac:dyDescent="0.2">
      <c r="A20" s="4" t="s">
        <v>372</v>
      </c>
      <c r="B20" s="7" t="s">
        <v>460</v>
      </c>
      <c r="C20" s="9">
        <v>1</v>
      </c>
      <c r="D20" s="9"/>
      <c r="E20" s="9">
        <v>2</v>
      </c>
      <c r="F20" s="9"/>
      <c r="G20" s="9">
        <v>1</v>
      </c>
      <c r="H20" s="9">
        <v>3</v>
      </c>
      <c r="I20" s="9">
        <v>3</v>
      </c>
      <c r="J20" s="9"/>
      <c r="K20" s="9">
        <v>5</v>
      </c>
      <c r="L20" s="9"/>
      <c r="M20" s="9">
        <v>1</v>
      </c>
      <c r="N20" s="9">
        <v>9</v>
      </c>
      <c r="O20" s="10">
        <v>15.806249999999999</v>
      </c>
      <c r="P20" s="10"/>
      <c r="Q20" s="10">
        <v>13.829350000000002</v>
      </c>
      <c r="R20" s="10"/>
      <c r="S20" s="10">
        <v>3.5735000000000001</v>
      </c>
      <c r="T20" s="10">
        <v>33.209099999999999</v>
      </c>
    </row>
    <row r="21" spans="1:20" x14ac:dyDescent="0.2">
      <c r="A21" s="4" t="s">
        <v>461</v>
      </c>
      <c r="B21" s="7" t="s">
        <v>462</v>
      </c>
      <c r="C21" s="9">
        <v>1</v>
      </c>
      <c r="D21" s="9"/>
      <c r="E21" s="9">
        <v>1</v>
      </c>
      <c r="F21" s="9">
        <v>1</v>
      </c>
      <c r="G21" s="9"/>
      <c r="H21" s="9">
        <v>1</v>
      </c>
      <c r="I21" s="9">
        <v>3</v>
      </c>
      <c r="J21" s="9"/>
      <c r="K21" s="9">
        <v>3</v>
      </c>
      <c r="L21" s="9">
        <v>3</v>
      </c>
      <c r="M21" s="9"/>
      <c r="N21" s="9">
        <v>9</v>
      </c>
      <c r="O21" s="10">
        <v>13.78323</v>
      </c>
      <c r="P21" s="10"/>
      <c r="Q21" s="10">
        <v>4.54122</v>
      </c>
      <c r="R21" s="10">
        <v>7.9487900000000007</v>
      </c>
      <c r="S21" s="10"/>
      <c r="T21" s="10">
        <v>26.273240000000001</v>
      </c>
    </row>
    <row r="22" spans="1:20" x14ac:dyDescent="0.2">
      <c r="A22" s="4" t="s">
        <v>112</v>
      </c>
      <c r="B22" s="7" t="s">
        <v>113</v>
      </c>
      <c r="C22" s="9">
        <v>3</v>
      </c>
      <c r="D22" s="9"/>
      <c r="E22" s="9">
        <v>26</v>
      </c>
      <c r="F22" s="9">
        <v>15</v>
      </c>
      <c r="G22" s="9">
        <v>12</v>
      </c>
      <c r="H22" s="9">
        <v>48</v>
      </c>
      <c r="I22" s="9">
        <v>4</v>
      </c>
      <c r="J22" s="9"/>
      <c r="K22" s="9">
        <v>57</v>
      </c>
      <c r="L22" s="9">
        <v>27</v>
      </c>
      <c r="M22" s="9">
        <v>13</v>
      </c>
      <c r="N22" s="9">
        <v>101</v>
      </c>
      <c r="O22" s="10">
        <v>10.038440000000001</v>
      </c>
      <c r="P22" s="10"/>
      <c r="Q22" s="10">
        <v>133.07870000000005</v>
      </c>
      <c r="R22" s="10">
        <v>72.169190000000015</v>
      </c>
      <c r="S22" s="10">
        <v>10.968970000000001</v>
      </c>
      <c r="T22" s="10">
        <v>226.25529999999995</v>
      </c>
    </row>
    <row r="23" spans="1:20" x14ac:dyDescent="0.2">
      <c r="A23" s="4" t="s">
        <v>114</v>
      </c>
      <c r="B23" s="7" t="s">
        <v>115</v>
      </c>
      <c r="C23" s="9">
        <v>14</v>
      </c>
      <c r="D23" s="9">
        <v>4</v>
      </c>
      <c r="E23" s="9">
        <v>34</v>
      </c>
      <c r="F23" s="9">
        <v>31</v>
      </c>
      <c r="G23" s="9">
        <v>3</v>
      </c>
      <c r="H23" s="9">
        <v>49</v>
      </c>
      <c r="I23" s="9">
        <v>15</v>
      </c>
      <c r="J23" s="9">
        <v>5</v>
      </c>
      <c r="K23" s="9">
        <v>59</v>
      </c>
      <c r="L23" s="9">
        <v>49</v>
      </c>
      <c r="M23" s="9">
        <v>3</v>
      </c>
      <c r="N23" s="9">
        <v>131</v>
      </c>
      <c r="O23" s="10">
        <v>132.38268000000002</v>
      </c>
      <c r="P23" s="10">
        <v>0.70700000000000007</v>
      </c>
      <c r="Q23" s="10">
        <v>271.47110000000004</v>
      </c>
      <c r="R23" s="10">
        <v>251.59155000000001</v>
      </c>
      <c r="S23" s="10">
        <v>1.7869599999999999</v>
      </c>
      <c r="T23" s="10">
        <v>657.93929000000014</v>
      </c>
    </row>
    <row r="24" spans="1:20" x14ac:dyDescent="0.2">
      <c r="A24" s="4" t="s">
        <v>324</v>
      </c>
      <c r="B24" s="7" t="s">
        <v>463</v>
      </c>
      <c r="C24" s="9">
        <v>1</v>
      </c>
      <c r="D24" s="9"/>
      <c r="E24" s="9">
        <v>1</v>
      </c>
      <c r="F24" s="9">
        <v>1</v>
      </c>
      <c r="G24" s="9"/>
      <c r="H24" s="9">
        <v>1</v>
      </c>
      <c r="I24" s="9">
        <v>1</v>
      </c>
      <c r="J24" s="9"/>
      <c r="K24" s="9">
        <v>1</v>
      </c>
      <c r="L24" s="9">
        <v>1</v>
      </c>
      <c r="M24" s="9"/>
      <c r="N24" s="9">
        <v>3</v>
      </c>
      <c r="O24" s="10">
        <v>4.1164100000000001</v>
      </c>
      <c r="P24" s="10"/>
      <c r="Q24" s="10">
        <v>0.88412999999999997</v>
      </c>
      <c r="R24" s="10">
        <v>1.87775</v>
      </c>
      <c r="S24" s="10"/>
      <c r="T24" s="10">
        <v>6.8782899999999998</v>
      </c>
    </row>
    <row r="25" spans="1:20" x14ac:dyDescent="0.2">
      <c r="A25" s="4" t="s">
        <v>116</v>
      </c>
      <c r="B25" s="7" t="s">
        <v>117</v>
      </c>
      <c r="C25" s="9">
        <v>3</v>
      </c>
      <c r="D25" s="9"/>
      <c r="E25" s="9">
        <v>5</v>
      </c>
      <c r="F25" s="9">
        <v>6</v>
      </c>
      <c r="G25" s="9"/>
      <c r="H25" s="9">
        <v>8</v>
      </c>
      <c r="I25" s="9">
        <v>4</v>
      </c>
      <c r="J25" s="9"/>
      <c r="K25" s="9">
        <v>10</v>
      </c>
      <c r="L25" s="9">
        <v>8</v>
      </c>
      <c r="M25" s="9"/>
      <c r="N25" s="9">
        <v>22</v>
      </c>
      <c r="O25" s="10">
        <v>10.969199999999999</v>
      </c>
      <c r="P25" s="10"/>
      <c r="Q25" s="10">
        <v>11.25052</v>
      </c>
      <c r="R25" s="10">
        <v>4.7264900000000001</v>
      </c>
      <c r="S25" s="10"/>
      <c r="T25" s="10">
        <v>26.946209999999994</v>
      </c>
    </row>
    <row r="26" spans="1:20" x14ac:dyDescent="0.2">
      <c r="A26" s="4" t="s">
        <v>118</v>
      </c>
      <c r="B26" s="7" t="s">
        <v>119</v>
      </c>
      <c r="C26" s="9">
        <v>7</v>
      </c>
      <c r="D26" s="9"/>
      <c r="E26" s="9">
        <v>6</v>
      </c>
      <c r="F26" s="9">
        <v>7</v>
      </c>
      <c r="G26" s="9">
        <v>4</v>
      </c>
      <c r="H26" s="9">
        <v>7</v>
      </c>
      <c r="I26" s="9">
        <v>14</v>
      </c>
      <c r="J26" s="9"/>
      <c r="K26" s="9">
        <v>13</v>
      </c>
      <c r="L26" s="9">
        <v>14</v>
      </c>
      <c r="M26" s="9">
        <v>5</v>
      </c>
      <c r="N26" s="9">
        <v>46</v>
      </c>
      <c r="O26" s="10">
        <v>175.65907999999999</v>
      </c>
      <c r="P26" s="10"/>
      <c r="Q26" s="10">
        <v>54.593959999999996</v>
      </c>
      <c r="R26" s="10">
        <v>95.666139999999999</v>
      </c>
      <c r="S26" s="10">
        <v>44.66922000000001</v>
      </c>
      <c r="T26" s="10">
        <v>370.58840000000009</v>
      </c>
    </row>
    <row r="27" spans="1:20" x14ac:dyDescent="0.2">
      <c r="A27" s="4" t="s">
        <v>325</v>
      </c>
      <c r="B27" s="7" t="s">
        <v>326</v>
      </c>
      <c r="C27" s="9">
        <v>1</v>
      </c>
      <c r="D27" s="9"/>
      <c r="E27" s="9">
        <v>4</v>
      </c>
      <c r="F27" s="9">
        <v>3</v>
      </c>
      <c r="G27" s="9"/>
      <c r="H27" s="9">
        <v>4</v>
      </c>
      <c r="I27" s="9">
        <v>1</v>
      </c>
      <c r="J27" s="9"/>
      <c r="K27" s="9">
        <v>6</v>
      </c>
      <c r="L27" s="9">
        <v>5</v>
      </c>
      <c r="M27" s="9"/>
      <c r="N27" s="9">
        <v>12</v>
      </c>
      <c r="O27" s="10">
        <v>2.8715300000000004</v>
      </c>
      <c r="P27" s="10"/>
      <c r="Q27" s="10">
        <v>20.074949999999998</v>
      </c>
      <c r="R27" s="10">
        <v>32.541229999999999</v>
      </c>
      <c r="S27" s="10"/>
      <c r="T27" s="10">
        <v>55.48771</v>
      </c>
    </row>
    <row r="28" spans="1:20" x14ac:dyDescent="0.2">
      <c r="A28" s="4" t="s">
        <v>120</v>
      </c>
      <c r="B28" s="7" t="s">
        <v>464</v>
      </c>
      <c r="C28" s="9">
        <v>3</v>
      </c>
      <c r="D28" s="9"/>
      <c r="E28" s="9">
        <v>4</v>
      </c>
      <c r="F28" s="9">
        <v>4</v>
      </c>
      <c r="G28" s="9"/>
      <c r="H28" s="9">
        <v>4</v>
      </c>
      <c r="I28" s="9">
        <v>7</v>
      </c>
      <c r="J28" s="9"/>
      <c r="K28" s="9">
        <v>8</v>
      </c>
      <c r="L28" s="9">
        <v>8</v>
      </c>
      <c r="M28" s="9"/>
      <c r="N28" s="9">
        <v>23</v>
      </c>
      <c r="O28" s="10">
        <v>136.82916</v>
      </c>
      <c r="P28" s="10"/>
      <c r="Q28" s="10">
        <v>40.417459999999998</v>
      </c>
      <c r="R28" s="10">
        <v>84.076710000000006</v>
      </c>
      <c r="S28" s="10"/>
      <c r="T28" s="10">
        <v>261.32333</v>
      </c>
    </row>
    <row r="29" spans="1:20" x14ac:dyDescent="0.2">
      <c r="A29" s="4" t="s">
        <v>121</v>
      </c>
      <c r="B29" s="7" t="s">
        <v>122</v>
      </c>
      <c r="C29" s="9">
        <v>2</v>
      </c>
      <c r="D29" s="9"/>
      <c r="E29" s="9">
        <v>2</v>
      </c>
      <c r="F29" s="9">
        <v>2</v>
      </c>
      <c r="G29" s="9"/>
      <c r="H29" s="9">
        <v>2</v>
      </c>
      <c r="I29" s="9">
        <v>7</v>
      </c>
      <c r="J29" s="9"/>
      <c r="K29" s="9">
        <v>3</v>
      </c>
      <c r="L29" s="9">
        <v>5</v>
      </c>
      <c r="M29" s="9"/>
      <c r="N29" s="9">
        <v>15</v>
      </c>
      <c r="O29" s="10">
        <v>667.1078</v>
      </c>
      <c r="P29" s="10"/>
      <c r="Q29" s="10">
        <v>22.428449999999998</v>
      </c>
      <c r="R29" s="10">
        <v>104.85449</v>
      </c>
      <c r="S29" s="10"/>
      <c r="T29" s="10">
        <v>794.39074000000005</v>
      </c>
    </row>
    <row r="30" spans="1:20" x14ac:dyDescent="0.2">
      <c r="A30" s="4" t="s">
        <v>123</v>
      </c>
      <c r="B30" s="7" t="s">
        <v>124</v>
      </c>
      <c r="C30" s="9">
        <v>3</v>
      </c>
      <c r="D30" s="9"/>
      <c r="E30" s="9">
        <v>3</v>
      </c>
      <c r="F30" s="9">
        <v>3</v>
      </c>
      <c r="G30" s="9"/>
      <c r="H30" s="9">
        <v>3</v>
      </c>
      <c r="I30" s="9">
        <v>4</v>
      </c>
      <c r="J30" s="9"/>
      <c r="K30" s="9">
        <v>4</v>
      </c>
      <c r="L30" s="9">
        <v>4</v>
      </c>
      <c r="M30" s="9"/>
      <c r="N30" s="9">
        <v>12</v>
      </c>
      <c r="O30" s="10">
        <v>18.267750000000003</v>
      </c>
      <c r="P30" s="10"/>
      <c r="Q30" s="10">
        <v>14.313179999999999</v>
      </c>
      <c r="R30" s="10">
        <v>29.395520000000001</v>
      </c>
      <c r="S30" s="10"/>
      <c r="T30" s="10">
        <v>61.97645</v>
      </c>
    </row>
    <row r="31" spans="1:20" x14ac:dyDescent="0.2">
      <c r="A31" s="4" t="s">
        <v>125</v>
      </c>
      <c r="B31" s="7" t="s">
        <v>465</v>
      </c>
      <c r="C31" s="9">
        <v>3</v>
      </c>
      <c r="D31" s="9"/>
      <c r="E31" s="9">
        <v>3</v>
      </c>
      <c r="F31" s="9">
        <v>3</v>
      </c>
      <c r="G31" s="9"/>
      <c r="H31" s="9">
        <v>3</v>
      </c>
      <c r="I31" s="9">
        <v>4</v>
      </c>
      <c r="J31" s="9"/>
      <c r="K31" s="9">
        <v>3</v>
      </c>
      <c r="L31" s="9">
        <v>3</v>
      </c>
      <c r="M31" s="9"/>
      <c r="N31" s="9">
        <v>10</v>
      </c>
      <c r="O31" s="10">
        <v>4.7337600000000002</v>
      </c>
      <c r="P31" s="10"/>
      <c r="Q31" s="10">
        <v>0.32034000000000001</v>
      </c>
      <c r="R31" s="10">
        <v>2.0169600000000001</v>
      </c>
      <c r="S31" s="10"/>
      <c r="T31" s="10">
        <v>7.0710600000000001</v>
      </c>
    </row>
    <row r="32" spans="1:20" x14ac:dyDescent="0.2">
      <c r="A32" s="4" t="s">
        <v>126</v>
      </c>
      <c r="B32" s="7" t="s">
        <v>466</v>
      </c>
      <c r="C32" s="9">
        <v>3</v>
      </c>
      <c r="D32" s="9">
        <v>4</v>
      </c>
      <c r="E32" s="9">
        <v>4</v>
      </c>
      <c r="F32" s="9">
        <v>5</v>
      </c>
      <c r="G32" s="9">
        <v>3</v>
      </c>
      <c r="H32" s="9">
        <v>5</v>
      </c>
      <c r="I32" s="9">
        <v>16</v>
      </c>
      <c r="J32" s="9">
        <v>7</v>
      </c>
      <c r="K32" s="9">
        <v>19</v>
      </c>
      <c r="L32" s="9">
        <v>23</v>
      </c>
      <c r="M32" s="9">
        <v>9</v>
      </c>
      <c r="N32" s="9">
        <v>74</v>
      </c>
      <c r="O32" s="10">
        <v>122.94359</v>
      </c>
      <c r="P32" s="10">
        <v>43.89528</v>
      </c>
      <c r="Q32" s="10">
        <v>1060.5230899999999</v>
      </c>
      <c r="R32" s="10">
        <v>2318.6165900000001</v>
      </c>
      <c r="S32" s="10">
        <v>75.558059999999998</v>
      </c>
      <c r="T32" s="10">
        <v>3621.5366099999997</v>
      </c>
    </row>
    <row r="33" spans="1:20" x14ac:dyDescent="0.2">
      <c r="A33" s="4" t="s">
        <v>413</v>
      </c>
      <c r="B33" s="7" t="s">
        <v>467</v>
      </c>
      <c r="C33" s="9">
        <v>2</v>
      </c>
      <c r="D33" s="9"/>
      <c r="E33" s="9">
        <v>1</v>
      </c>
      <c r="F33" s="9">
        <v>1</v>
      </c>
      <c r="G33" s="9">
        <v>1</v>
      </c>
      <c r="H33" s="9">
        <v>2</v>
      </c>
      <c r="I33" s="9">
        <v>3</v>
      </c>
      <c r="J33" s="9"/>
      <c r="K33" s="9">
        <v>1</v>
      </c>
      <c r="L33" s="9">
        <v>1</v>
      </c>
      <c r="M33" s="9">
        <v>1</v>
      </c>
      <c r="N33" s="9">
        <v>6</v>
      </c>
      <c r="O33" s="10">
        <v>42.80829</v>
      </c>
      <c r="P33" s="10"/>
      <c r="Q33" s="10">
        <v>0.58977000000000002</v>
      </c>
      <c r="R33" s="10">
        <v>1.60297</v>
      </c>
      <c r="S33" s="10">
        <v>0.10992</v>
      </c>
      <c r="T33" s="10">
        <v>45.110950000000003</v>
      </c>
    </row>
    <row r="34" spans="1:20" x14ac:dyDescent="0.2">
      <c r="A34" s="4" t="s">
        <v>468</v>
      </c>
      <c r="B34" s="7" t="s">
        <v>469</v>
      </c>
      <c r="C34" s="9"/>
      <c r="D34" s="9"/>
      <c r="E34" s="9">
        <v>1</v>
      </c>
      <c r="F34" s="9">
        <v>1</v>
      </c>
      <c r="G34" s="9"/>
      <c r="H34" s="9">
        <v>1</v>
      </c>
      <c r="I34" s="9"/>
      <c r="J34" s="9"/>
      <c r="K34" s="9">
        <v>1</v>
      </c>
      <c r="L34" s="9">
        <v>1</v>
      </c>
      <c r="M34" s="9"/>
      <c r="N34" s="9">
        <v>2</v>
      </c>
      <c r="O34" s="10"/>
      <c r="P34" s="10"/>
      <c r="Q34" s="10">
        <v>4.8948400000000003</v>
      </c>
      <c r="R34" s="10">
        <v>4.3046099999999994</v>
      </c>
      <c r="S34" s="10"/>
      <c r="T34" s="10">
        <v>9.1994499999999988</v>
      </c>
    </row>
    <row r="35" spans="1:20" x14ac:dyDescent="0.2">
      <c r="A35" s="4" t="s">
        <v>127</v>
      </c>
      <c r="B35" s="7" t="s">
        <v>128</v>
      </c>
      <c r="C35" s="9">
        <v>5</v>
      </c>
      <c r="D35" s="9"/>
      <c r="E35" s="9">
        <v>7</v>
      </c>
      <c r="F35" s="9">
        <v>7</v>
      </c>
      <c r="G35" s="9">
        <v>1</v>
      </c>
      <c r="H35" s="9">
        <v>8</v>
      </c>
      <c r="I35" s="9">
        <v>7</v>
      </c>
      <c r="J35" s="9"/>
      <c r="K35" s="9">
        <v>9</v>
      </c>
      <c r="L35" s="9">
        <v>10</v>
      </c>
      <c r="M35" s="9">
        <v>1</v>
      </c>
      <c r="N35" s="9">
        <v>27</v>
      </c>
      <c r="O35" s="10">
        <v>9.4535400000000003</v>
      </c>
      <c r="P35" s="10"/>
      <c r="Q35" s="10">
        <v>4.5387399999999998</v>
      </c>
      <c r="R35" s="10">
        <v>14.403180000000003</v>
      </c>
      <c r="S35" s="31">
        <v>2.3799999999999997E-3</v>
      </c>
      <c r="T35" s="10">
        <v>28.397840000000002</v>
      </c>
    </row>
    <row r="36" spans="1:20" ht="25.5" x14ac:dyDescent="0.2">
      <c r="A36" s="4" t="s">
        <v>129</v>
      </c>
      <c r="B36" s="7" t="s">
        <v>470</v>
      </c>
      <c r="C36" s="9"/>
      <c r="D36" s="9"/>
      <c r="E36" s="9">
        <v>1</v>
      </c>
      <c r="F36" s="9">
        <v>1</v>
      </c>
      <c r="G36" s="9"/>
      <c r="H36" s="9">
        <v>1</v>
      </c>
      <c r="I36" s="9"/>
      <c r="J36" s="9"/>
      <c r="K36" s="9">
        <v>1</v>
      </c>
      <c r="L36" s="9">
        <v>1</v>
      </c>
      <c r="M36" s="9"/>
      <c r="N36" s="9">
        <v>2</v>
      </c>
      <c r="O36" s="10"/>
      <c r="P36" s="10"/>
      <c r="Q36" s="10">
        <v>2.66418</v>
      </c>
      <c r="R36" s="10">
        <v>8.1596899999999994</v>
      </c>
      <c r="S36" s="10"/>
      <c r="T36" s="10">
        <v>10.823869999999999</v>
      </c>
    </row>
    <row r="37" spans="1:20" x14ac:dyDescent="0.2">
      <c r="A37" s="4" t="s">
        <v>130</v>
      </c>
      <c r="B37" s="7" t="s">
        <v>471</v>
      </c>
      <c r="C37" s="9">
        <v>3</v>
      </c>
      <c r="D37" s="9"/>
      <c r="E37" s="9">
        <v>2</v>
      </c>
      <c r="F37" s="9">
        <v>3</v>
      </c>
      <c r="G37" s="9"/>
      <c r="H37" s="9">
        <v>3</v>
      </c>
      <c r="I37" s="9">
        <v>4</v>
      </c>
      <c r="J37" s="9"/>
      <c r="K37" s="9">
        <v>2</v>
      </c>
      <c r="L37" s="9">
        <v>5</v>
      </c>
      <c r="M37" s="9"/>
      <c r="N37" s="9">
        <v>11</v>
      </c>
      <c r="O37" s="10">
        <v>12.802250000000001</v>
      </c>
      <c r="P37" s="10"/>
      <c r="Q37" s="10">
        <v>4.80694</v>
      </c>
      <c r="R37" s="10">
        <v>19.193749999999998</v>
      </c>
      <c r="S37" s="10"/>
      <c r="T37" s="10">
        <v>36.80294</v>
      </c>
    </row>
    <row r="38" spans="1:20" x14ac:dyDescent="0.2">
      <c r="A38" s="4" t="s">
        <v>472</v>
      </c>
      <c r="B38" s="7" t="s">
        <v>473</v>
      </c>
      <c r="C38" s="9">
        <v>1</v>
      </c>
      <c r="D38" s="9"/>
      <c r="E38" s="9"/>
      <c r="F38" s="9"/>
      <c r="G38" s="9"/>
      <c r="H38" s="9">
        <v>1</v>
      </c>
      <c r="I38" s="9">
        <v>3</v>
      </c>
      <c r="J38" s="9"/>
      <c r="K38" s="9"/>
      <c r="L38" s="9"/>
      <c r="M38" s="9"/>
      <c r="N38" s="9">
        <v>3</v>
      </c>
      <c r="O38" s="10">
        <v>24.587509999999998</v>
      </c>
      <c r="P38" s="10"/>
      <c r="Q38" s="10"/>
      <c r="R38" s="10"/>
      <c r="S38" s="10"/>
      <c r="T38" s="10">
        <v>24.587509999999998</v>
      </c>
    </row>
    <row r="39" spans="1:20" x14ac:dyDescent="0.2">
      <c r="A39" s="4" t="s">
        <v>373</v>
      </c>
      <c r="B39" s="7" t="s">
        <v>374</v>
      </c>
      <c r="C39" s="9"/>
      <c r="D39" s="9"/>
      <c r="E39" s="9">
        <v>2</v>
      </c>
      <c r="F39" s="9">
        <v>1</v>
      </c>
      <c r="G39" s="9"/>
      <c r="H39" s="9">
        <v>2</v>
      </c>
      <c r="I39" s="9"/>
      <c r="J39" s="9"/>
      <c r="K39" s="9">
        <v>3</v>
      </c>
      <c r="L39" s="9">
        <v>1</v>
      </c>
      <c r="M39" s="9"/>
      <c r="N39" s="9">
        <v>4</v>
      </c>
      <c r="O39" s="10"/>
      <c r="P39" s="10"/>
      <c r="Q39" s="10">
        <v>1.4721099999999998</v>
      </c>
      <c r="R39" s="10">
        <v>4.7939299999999996</v>
      </c>
      <c r="S39" s="10"/>
      <c r="T39" s="10">
        <v>6.2660399999999994</v>
      </c>
    </row>
    <row r="40" spans="1:20" x14ac:dyDescent="0.2">
      <c r="A40" s="4" t="s">
        <v>327</v>
      </c>
      <c r="B40" s="7" t="s">
        <v>328</v>
      </c>
      <c r="C40" s="9">
        <v>1</v>
      </c>
      <c r="D40" s="9"/>
      <c r="E40" s="9">
        <v>1</v>
      </c>
      <c r="F40" s="9">
        <v>2</v>
      </c>
      <c r="G40" s="9"/>
      <c r="H40" s="9">
        <v>2</v>
      </c>
      <c r="I40" s="9">
        <v>2</v>
      </c>
      <c r="J40" s="9"/>
      <c r="K40" s="9">
        <v>2</v>
      </c>
      <c r="L40" s="9">
        <v>3</v>
      </c>
      <c r="M40" s="9"/>
      <c r="N40" s="9">
        <v>7</v>
      </c>
      <c r="O40" s="10">
        <v>4.2930900000000003</v>
      </c>
      <c r="P40" s="10"/>
      <c r="Q40" s="10">
        <v>0.86919000000000002</v>
      </c>
      <c r="R40" s="10">
        <v>3.9204799999999995</v>
      </c>
      <c r="S40" s="10"/>
      <c r="T40" s="10">
        <v>9.0827600000000004</v>
      </c>
    </row>
    <row r="41" spans="1:20" x14ac:dyDescent="0.2">
      <c r="A41" s="4" t="s">
        <v>474</v>
      </c>
      <c r="B41" s="7" t="s">
        <v>475</v>
      </c>
      <c r="C41" s="9">
        <v>1</v>
      </c>
      <c r="D41" s="9"/>
      <c r="E41" s="9">
        <v>1</v>
      </c>
      <c r="F41" s="9">
        <v>1</v>
      </c>
      <c r="G41" s="9"/>
      <c r="H41" s="9">
        <v>1</v>
      </c>
      <c r="I41" s="9">
        <v>1</v>
      </c>
      <c r="J41" s="9"/>
      <c r="K41" s="9">
        <v>1</v>
      </c>
      <c r="L41" s="9">
        <v>1</v>
      </c>
      <c r="M41" s="9"/>
      <c r="N41" s="9">
        <v>3</v>
      </c>
      <c r="O41" s="10">
        <v>21.711539999999999</v>
      </c>
      <c r="P41" s="10"/>
      <c r="Q41" s="10">
        <v>1.5660799999999999</v>
      </c>
      <c r="R41" s="10">
        <v>3.3067399999999996</v>
      </c>
      <c r="S41" s="10"/>
      <c r="T41" s="10">
        <v>26.584359999999997</v>
      </c>
    </row>
    <row r="42" spans="1:20" x14ac:dyDescent="0.2">
      <c r="A42" s="4" t="s">
        <v>375</v>
      </c>
      <c r="B42" s="7" t="s">
        <v>476</v>
      </c>
      <c r="C42" s="9">
        <v>1</v>
      </c>
      <c r="D42" s="9"/>
      <c r="E42" s="9">
        <v>1</v>
      </c>
      <c r="F42" s="9">
        <v>1</v>
      </c>
      <c r="G42" s="9"/>
      <c r="H42" s="9">
        <v>1</v>
      </c>
      <c r="I42" s="9">
        <v>1</v>
      </c>
      <c r="J42" s="9"/>
      <c r="K42" s="9">
        <v>2</v>
      </c>
      <c r="L42" s="9">
        <v>2</v>
      </c>
      <c r="M42" s="9"/>
      <c r="N42" s="9">
        <v>5</v>
      </c>
      <c r="O42" s="10">
        <v>0.38983000000000001</v>
      </c>
      <c r="P42" s="10"/>
      <c r="Q42" s="10">
        <v>2.6513299999999997</v>
      </c>
      <c r="R42" s="10">
        <v>7.8509600000000006</v>
      </c>
      <c r="S42" s="10"/>
      <c r="T42" s="10">
        <v>10.89212</v>
      </c>
    </row>
    <row r="43" spans="1:20" x14ac:dyDescent="0.2">
      <c r="A43" s="4" t="s">
        <v>131</v>
      </c>
      <c r="B43" s="7" t="s">
        <v>132</v>
      </c>
      <c r="C43" s="9">
        <v>1</v>
      </c>
      <c r="D43" s="9"/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/>
      <c r="K43" s="9">
        <v>1</v>
      </c>
      <c r="L43" s="9">
        <v>1</v>
      </c>
      <c r="M43" s="9">
        <v>1</v>
      </c>
      <c r="N43" s="9">
        <v>4</v>
      </c>
      <c r="O43" s="10">
        <v>3.5660799999999999</v>
      </c>
      <c r="P43" s="10"/>
      <c r="Q43" s="10">
        <v>0.84445000000000003</v>
      </c>
      <c r="R43" s="10">
        <v>1.26135</v>
      </c>
      <c r="S43" s="10">
        <v>11.632760000000001</v>
      </c>
      <c r="T43" s="10">
        <v>17.304639999999999</v>
      </c>
    </row>
    <row r="44" spans="1:20" x14ac:dyDescent="0.2">
      <c r="A44" s="4" t="s">
        <v>133</v>
      </c>
      <c r="B44" s="7" t="s">
        <v>477</v>
      </c>
      <c r="C44" s="9">
        <v>1</v>
      </c>
      <c r="D44" s="9"/>
      <c r="E44" s="9">
        <v>1</v>
      </c>
      <c r="F44" s="9">
        <v>1</v>
      </c>
      <c r="G44" s="9">
        <v>1</v>
      </c>
      <c r="H44" s="9">
        <v>1</v>
      </c>
      <c r="I44" s="9">
        <v>4</v>
      </c>
      <c r="J44" s="9"/>
      <c r="K44" s="9">
        <v>4</v>
      </c>
      <c r="L44" s="9">
        <v>4</v>
      </c>
      <c r="M44" s="9">
        <v>6</v>
      </c>
      <c r="N44" s="9">
        <v>18</v>
      </c>
      <c r="O44" s="10">
        <v>119.73849</v>
      </c>
      <c r="P44" s="10"/>
      <c r="Q44" s="10">
        <v>26.088690000000003</v>
      </c>
      <c r="R44" s="10">
        <v>47.664709999999999</v>
      </c>
      <c r="S44" s="10">
        <v>115.09817999999999</v>
      </c>
      <c r="T44" s="10">
        <v>308.59006999999997</v>
      </c>
    </row>
    <row r="45" spans="1:20" x14ac:dyDescent="0.2">
      <c r="A45" s="4" t="s">
        <v>134</v>
      </c>
      <c r="B45" s="7" t="s">
        <v>135</v>
      </c>
      <c r="C45" s="9">
        <v>3</v>
      </c>
      <c r="D45" s="9"/>
      <c r="E45" s="9">
        <v>3</v>
      </c>
      <c r="F45" s="9">
        <v>3</v>
      </c>
      <c r="G45" s="9">
        <v>1</v>
      </c>
      <c r="H45" s="9">
        <v>3</v>
      </c>
      <c r="I45" s="9">
        <v>10</v>
      </c>
      <c r="J45" s="9"/>
      <c r="K45" s="9">
        <v>10</v>
      </c>
      <c r="L45" s="9">
        <v>10</v>
      </c>
      <c r="M45" s="9">
        <v>11</v>
      </c>
      <c r="N45" s="9">
        <v>41</v>
      </c>
      <c r="O45" s="10">
        <v>196.39125000000001</v>
      </c>
      <c r="P45" s="10"/>
      <c r="Q45" s="10">
        <v>106.38051999999999</v>
      </c>
      <c r="R45" s="10">
        <v>236.78067000000001</v>
      </c>
      <c r="S45" s="10">
        <v>6.1084699999999996</v>
      </c>
      <c r="T45" s="10">
        <v>545.66090999999994</v>
      </c>
    </row>
    <row r="46" spans="1:20" x14ac:dyDescent="0.2">
      <c r="A46" s="4" t="s">
        <v>136</v>
      </c>
      <c r="B46" s="7" t="s">
        <v>478</v>
      </c>
      <c r="C46" s="9">
        <v>2</v>
      </c>
      <c r="D46" s="9"/>
      <c r="E46" s="9">
        <v>2</v>
      </c>
      <c r="F46" s="9">
        <v>2</v>
      </c>
      <c r="G46" s="9">
        <v>1</v>
      </c>
      <c r="H46" s="9">
        <v>2</v>
      </c>
      <c r="I46" s="9">
        <v>7</v>
      </c>
      <c r="J46" s="9"/>
      <c r="K46" s="9">
        <v>8</v>
      </c>
      <c r="L46" s="9">
        <v>8</v>
      </c>
      <c r="M46" s="9">
        <v>3</v>
      </c>
      <c r="N46" s="9">
        <v>26</v>
      </c>
      <c r="O46" s="10">
        <v>210.50702000000004</v>
      </c>
      <c r="P46" s="10"/>
      <c r="Q46" s="10">
        <v>106.89133</v>
      </c>
      <c r="R46" s="10">
        <v>283.15527000000003</v>
      </c>
      <c r="S46" s="10">
        <v>7.1567700000000007</v>
      </c>
      <c r="T46" s="10">
        <v>607.71039000000007</v>
      </c>
    </row>
    <row r="47" spans="1:20" x14ac:dyDescent="0.2">
      <c r="A47" s="4" t="s">
        <v>414</v>
      </c>
      <c r="B47" s="7" t="s">
        <v>479</v>
      </c>
      <c r="C47" s="9">
        <v>1</v>
      </c>
      <c r="D47" s="9"/>
      <c r="E47" s="9">
        <v>1</v>
      </c>
      <c r="F47" s="9">
        <v>2</v>
      </c>
      <c r="G47" s="9"/>
      <c r="H47" s="9">
        <v>3</v>
      </c>
      <c r="I47" s="9">
        <v>2</v>
      </c>
      <c r="J47" s="9"/>
      <c r="K47" s="9">
        <v>1</v>
      </c>
      <c r="L47" s="9">
        <v>4</v>
      </c>
      <c r="M47" s="9"/>
      <c r="N47" s="9">
        <v>7</v>
      </c>
      <c r="O47" s="10">
        <v>1.7083200000000001</v>
      </c>
      <c r="P47" s="10"/>
      <c r="Q47" s="10">
        <v>0.32275999999999999</v>
      </c>
      <c r="R47" s="10">
        <v>1.9237299999999999</v>
      </c>
      <c r="S47" s="10"/>
      <c r="T47" s="10">
        <v>3.9548100000000002</v>
      </c>
    </row>
    <row r="48" spans="1:20" x14ac:dyDescent="0.2">
      <c r="A48" s="4" t="s">
        <v>376</v>
      </c>
      <c r="B48" s="7" t="s">
        <v>480</v>
      </c>
      <c r="C48" s="9"/>
      <c r="D48" s="9"/>
      <c r="E48" s="9">
        <v>1</v>
      </c>
      <c r="F48" s="9">
        <v>1</v>
      </c>
      <c r="G48" s="9"/>
      <c r="H48" s="9">
        <v>2</v>
      </c>
      <c r="I48" s="9"/>
      <c r="J48" s="9"/>
      <c r="K48" s="9">
        <v>1</v>
      </c>
      <c r="L48" s="9">
        <v>2</v>
      </c>
      <c r="M48" s="9"/>
      <c r="N48" s="9">
        <v>3</v>
      </c>
      <c r="O48" s="10"/>
      <c r="P48" s="10"/>
      <c r="Q48" s="10">
        <v>0.24787999999999999</v>
      </c>
      <c r="R48" s="10">
        <v>0.95139000000000007</v>
      </c>
      <c r="S48" s="10"/>
      <c r="T48" s="10">
        <v>1.1992700000000001</v>
      </c>
    </row>
    <row r="49" spans="1:20" ht="25.5" x14ac:dyDescent="0.2">
      <c r="A49" s="4" t="s">
        <v>329</v>
      </c>
      <c r="B49" s="7" t="s">
        <v>481</v>
      </c>
      <c r="C49" s="9">
        <v>2</v>
      </c>
      <c r="D49" s="9"/>
      <c r="E49" s="9">
        <v>3</v>
      </c>
      <c r="F49" s="9">
        <v>3</v>
      </c>
      <c r="G49" s="9"/>
      <c r="H49" s="9">
        <v>3</v>
      </c>
      <c r="I49" s="9">
        <v>2</v>
      </c>
      <c r="J49" s="9"/>
      <c r="K49" s="9">
        <v>5</v>
      </c>
      <c r="L49" s="9">
        <v>3</v>
      </c>
      <c r="M49" s="9"/>
      <c r="N49" s="9">
        <v>10</v>
      </c>
      <c r="O49" s="10">
        <v>0.8430899999999999</v>
      </c>
      <c r="P49" s="10"/>
      <c r="Q49" s="10">
        <v>2.2387999999999999</v>
      </c>
      <c r="R49" s="10">
        <v>2.56155</v>
      </c>
      <c r="S49" s="10"/>
      <c r="T49" s="10">
        <v>5.64344</v>
      </c>
    </row>
    <row r="50" spans="1:20" x14ac:dyDescent="0.2">
      <c r="A50" s="4" t="s">
        <v>377</v>
      </c>
      <c r="B50" s="7" t="s">
        <v>482</v>
      </c>
      <c r="C50" s="9">
        <v>2</v>
      </c>
      <c r="D50" s="9"/>
      <c r="E50" s="9">
        <v>1</v>
      </c>
      <c r="F50" s="9">
        <v>2</v>
      </c>
      <c r="G50" s="9">
        <v>1</v>
      </c>
      <c r="H50" s="9">
        <v>3</v>
      </c>
      <c r="I50" s="9">
        <v>2</v>
      </c>
      <c r="J50" s="9"/>
      <c r="K50" s="9">
        <v>3</v>
      </c>
      <c r="L50" s="9">
        <v>4</v>
      </c>
      <c r="M50" s="9">
        <v>1</v>
      </c>
      <c r="N50" s="9">
        <v>10</v>
      </c>
      <c r="O50" s="10">
        <v>3.0215100000000001</v>
      </c>
      <c r="P50" s="10"/>
      <c r="Q50" s="10">
        <v>4.9071699999999998</v>
      </c>
      <c r="R50" s="10">
        <v>14.541919999999999</v>
      </c>
      <c r="S50" s="10">
        <v>5.2999999999999999E-2</v>
      </c>
      <c r="T50" s="10">
        <v>22.523600000000002</v>
      </c>
    </row>
    <row r="51" spans="1:20" x14ac:dyDescent="0.2">
      <c r="A51" s="4" t="s">
        <v>137</v>
      </c>
      <c r="B51" s="7" t="s">
        <v>138</v>
      </c>
      <c r="C51" s="9">
        <v>1</v>
      </c>
      <c r="D51" s="9"/>
      <c r="E51" s="9">
        <v>1</v>
      </c>
      <c r="F51" s="9"/>
      <c r="G51" s="9"/>
      <c r="H51" s="9">
        <v>2</v>
      </c>
      <c r="I51" s="9">
        <v>1</v>
      </c>
      <c r="J51" s="9"/>
      <c r="K51" s="9">
        <v>1</v>
      </c>
      <c r="L51" s="9"/>
      <c r="M51" s="9"/>
      <c r="N51" s="9">
        <v>2</v>
      </c>
      <c r="O51" s="10">
        <v>10.17576</v>
      </c>
      <c r="P51" s="10"/>
      <c r="Q51" s="10">
        <v>0.48956</v>
      </c>
      <c r="R51" s="10"/>
      <c r="S51" s="10"/>
      <c r="T51" s="10">
        <v>10.665320000000001</v>
      </c>
    </row>
    <row r="52" spans="1:20" x14ac:dyDescent="0.2">
      <c r="A52" s="4" t="s">
        <v>483</v>
      </c>
      <c r="B52" s="7" t="s">
        <v>484</v>
      </c>
      <c r="C52" s="9">
        <v>3</v>
      </c>
      <c r="D52" s="9"/>
      <c r="E52" s="9">
        <v>2</v>
      </c>
      <c r="F52" s="9">
        <v>3</v>
      </c>
      <c r="G52" s="9"/>
      <c r="H52" s="9">
        <v>6</v>
      </c>
      <c r="I52" s="9">
        <v>3</v>
      </c>
      <c r="J52" s="9"/>
      <c r="K52" s="9">
        <v>2</v>
      </c>
      <c r="L52" s="9">
        <v>5</v>
      </c>
      <c r="M52" s="9"/>
      <c r="N52" s="9">
        <v>10</v>
      </c>
      <c r="O52" s="10">
        <v>0.91008999999999995</v>
      </c>
      <c r="P52" s="10"/>
      <c r="Q52" s="10">
        <v>0.37009999999999998</v>
      </c>
      <c r="R52" s="10">
        <v>2.3220000000000001</v>
      </c>
      <c r="S52" s="10"/>
      <c r="T52" s="10">
        <v>3.6021900000000002</v>
      </c>
    </row>
    <row r="53" spans="1:20" x14ac:dyDescent="0.2">
      <c r="A53" s="4" t="s">
        <v>485</v>
      </c>
      <c r="B53" s="7" t="s">
        <v>486</v>
      </c>
      <c r="C53" s="9">
        <v>2</v>
      </c>
      <c r="D53" s="9">
        <v>1</v>
      </c>
      <c r="E53" s="9">
        <v>4</v>
      </c>
      <c r="F53" s="9">
        <v>4</v>
      </c>
      <c r="G53" s="9"/>
      <c r="H53" s="9">
        <v>5</v>
      </c>
      <c r="I53" s="9">
        <v>3</v>
      </c>
      <c r="J53" s="9">
        <v>1</v>
      </c>
      <c r="K53" s="9">
        <v>7</v>
      </c>
      <c r="L53" s="9">
        <v>10</v>
      </c>
      <c r="M53" s="9"/>
      <c r="N53" s="9">
        <v>21</v>
      </c>
      <c r="O53" s="10">
        <v>17.903359999999999</v>
      </c>
      <c r="P53" s="10">
        <v>6.0000000000000001E-3</v>
      </c>
      <c r="Q53" s="10">
        <v>20.441599999999998</v>
      </c>
      <c r="R53" s="10">
        <v>96.536670000000001</v>
      </c>
      <c r="S53" s="10"/>
      <c r="T53" s="10">
        <v>134.88763</v>
      </c>
    </row>
    <row r="54" spans="1:20" x14ac:dyDescent="0.2">
      <c r="A54" s="4" t="s">
        <v>487</v>
      </c>
      <c r="B54" s="7" t="s">
        <v>415</v>
      </c>
      <c r="C54" s="9">
        <v>1</v>
      </c>
      <c r="D54" s="9">
        <v>1</v>
      </c>
      <c r="E54" s="9">
        <v>4</v>
      </c>
      <c r="F54" s="9">
        <v>4</v>
      </c>
      <c r="G54" s="9"/>
      <c r="H54" s="9">
        <v>4</v>
      </c>
      <c r="I54" s="9">
        <v>1</v>
      </c>
      <c r="J54" s="9">
        <v>1</v>
      </c>
      <c r="K54" s="9">
        <v>8</v>
      </c>
      <c r="L54" s="9">
        <v>8</v>
      </c>
      <c r="M54" s="9"/>
      <c r="N54" s="9">
        <v>18</v>
      </c>
      <c r="O54" s="10">
        <v>10.152049999999999</v>
      </c>
      <c r="P54" s="10">
        <v>2.6320000000000001</v>
      </c>
      <c r="Q54" s="10">
        <v>68.78867000000001</v>
      </c>
      <c r="R54" s="10">
        <v>184.50476</v>
      </c>
      <c r="S54" s="10"/>
      <c r="T54" s="10">
        <v>266.07747999999998</v>
      </c>
    </row>
    <row r="55" spans="1:20" x14ac:dyDescent="0.2">
      <c r="A55" s="4" t="s">
        <v>488</v>
      </c>
      <c r="B55" s="7" t="s">
        <v>139</v>
      </c>
      <c r="C55" s="9">
        <v>2</v>
      </c>
      <c r="D55" s="9"/>
      <c r="E55" s="9">
        <v>4</v>
      </c>
      <c r="F55" s="9">
        <v>3</v>
      </c>
      <c r="G55" s="9"/>
      <c r="H55" s="9">
        <v>5</v>
      </c>
      <c r="I55" s="9">
        <v>3</v>
      </c>
      <c r="J55" s="9"/>
      <c r="K55" s="9">
        <v>6</v>
      </c>
      <c r="L55" s="9">
        <v>6</v>
      </c>
      <c r="M55" s="9"/>
      <c r="N55" s="9">
        <v>15</v>
      </c>
      <c r="O55" s="10">
        <v>38.83661</v>
      </c>
      <c r="P55" s="10"/>
      <c r="Q55" s="10">
        <v>30.136589999999998</v>
      </c>
      <c r="R55" s="10">
        <v>125.24814000000001</v>
      </c>
      <c r="S55" s="10"/>
      <c r="T55" s="10">
        <v>194.22134000000003</v>
      </c>
    </row>
    <row r="56" spans="1:20" x14ac:dyDescent="0.2">
      <c r="A56" s="4" t="s">
        <v>489</v>
      </c>
      <c r="B56" s="7" t="s">
        <v>490</v>
      </c>
      <c r="C56" s="9"/>
      <c r="D56" s="9"/>
      <c r="E56" s="9">
        <v>2</v>
      </c>
      <c r="F56" s="9">
        <v>4</v>
      </c>
      <c r="G56" s="9"/>
      <c r="H56" s="9">
        <v>5</v>
      </c>
      <c r="I56" s="9"/>
      <c r="J56" s="9"/>
      <c r="K56" s="9">
        <v>4</v>
      </c>
      <c r="L56" s="9">
        <v>4</v>
      </c>
      <c r="M56" s="9"/>
      <c r="N56" s="9">
        <v>8</v>
      </c>
      <c r="O56" s="10"/>
      <c r="P56" s="10"/>
      <c r="Q56" s="10">
        <v>6.3735400000000002</v>
      </c>
      <c r="R56" s="10">
        <v>3.0934999999999997</v>
      </c>
      <c r="S56" s="10"/>
      <c r="T56" s="10">
        <v>9.467039999999999</v>
      </c>
    </row>
    <row r="57" spans="1:20" ht="12.75" customHeight="1" x14ac:dyDescent="0.2">
      <c r="A57" s="4" t="s">
        <v>140</v>
      </c>
      <c r="B57" s="7" t="s">
        <v>491</v>
      </c>
      <c r="C57" s="9">
        <v>2</v>
      </c>
      <c r="D57" s="9"/>
      <c r="E57" s="9">
        <v>3</v>
      </c>
      <c r="F57" s="9">
        <v>4</v>
      </c>
      <c r="G57" s="9"/>
      <c r="H57" s="9">
        <v>6</v>
      </c>
      <c r="I57" s="9">
        <v>6</v>
      </c>
      <c r="J57" s="9"/>
      <c r="K57" s="9">
        <v>6</v>
      </c>
      <c r="L57" s="9">
        <v>7</v>
      </c>
      <c r="M57" s="9"/>
      <c r="N57" s="9">
        <v>19</v>
      </c>
      <c r="O57" s="10">
        <v>9.7376400000000007</v>
      </c>
      <c r="P57" s="10"/>
      <c r="Q57" s="10">
        <v>15.66578</v>
      </c>
      <c r="R57" s="10">
        <v>5.3597900000000003</v>
      </c>
      <c r="S57" s="10"/>
      <c r="T57" s="10">
        <v>30.763210000000004</v>
      </c>
    </row>
    <row r="58" spans="1:20" x14ac:dyDescent="0.2">
      <c r="A58" s="4" t="s">
        <v>492</v>
      </c>
      <c r="B58" s="7" t="s">
        <v>493</v>
      </c>
      <c r="C58" s="9">
        <v>5</v>
      </c>
      <c r="D58" s="9">
        <v>3</v>
      </c>
      <c r="E58" s="9">
        <v>13</v>
      </c>
      <c r="F58" s="9">
        <v>12</v>
      </c>
      <c r="G58" s="9">
        <v>2</v>
      </c>
      <c r="H58" s="9">
        <v>13</v>
      </c>
      <c r="I58" s="9">
        <v>8</v>
      </c>
      <c r="J58" s="9">
        <v>4</v>
      </c>
      <c r="K58" s="9">
        <v>31</v>
      </c>
      <c r="L58" s="9">
        <v>31</v>
      </c>
      <c r="M58" s="9">
        <v>2</v>
      </c>
      <c r="N58" s="9">
        <v>76</v>
      </c>
      <c r="O58" s="10">
        <v>127.58788</v>
      </c>
      <c r="P58" s="10">
        <v>21.093</v>
      </c>
      <c r="Q58" s="10">
        <v>441.9193800000001</v>
      </c>
      <c r="R58" s="10">
        <v>899.5600800000002</v>
      </c>
      <c r="S58" s="10">
        <v>0.63399000000000005</v>
      </c>
      <c r="T58" s="10">
        <v>1490.7943299999995</v>
      </c>
    </row>
    <row r="59" spans="1:20" x14ac:dyDescent="0.2">
      <c r="A59" s="4" t="s">
        <v>494</v>
      </c>
      <c r="B59" s="7" t="s">
        <v>495</v>
      </c>
      <c r="C59" s="9"/>
      <c r="D59" s="9"/>
      <c r="E59" s="9">
        <v>2</v>
      </c>
      <c r="F59" s="9">
        <v>2</v>
      </c>
      <c r="G59" s="9"/>
      <c r="H59" s="9">
        <v>2</v>
      </c>
      <c r="I59" s="9"/>
      <c r="J59" s="9"/>
      <c r="K59" s="9">
        <v>2</v>
      </c>
      <c r="L59" s="9">
        <v>2</v>
      </c>
      <c r="M59" s="9"/>
      <c r="N59" s="9">
        <v>4</v>
      </c>
      <c r="O59" s="10"/>
      <c r="P59" s="10"/>
      <c r="Q59" s="10">
        <v>7.2219499999999996</v>
      </c>
      <c r="R59" s="10">
        <v>21.05714</v>
      </c>
      <c r="S59" s="10"/>
      <c r="T59" s="10">
        <v>28.27909</v>
      </c>
    </row>
    <row r="60" spans="1:20" x14ac:dyDescent="0.2">
      <c r="A60" s="4" t="s">
        <v>378</v>
      </c>
      <c r="B60" s="7" t="s">
        <v>496</v>
      </c>
      <c r="C60" s="9">
        <v>2</v>
      </c>
      <c r="D60" s="9"/>
      <c r="E60" s="9">
        <v>3</v>
      </c>
      <c r="F60" s="9">
        <v>3</v>
      </c>
      <c r="G60" s="9"/>
      <c r="H60" s="9">
        <v>4</v>
      </c>
      <c r="I60" s="9">
        <v>6</v>
      </c>
      <c r="J60" s="9"/>
      <c r="K60" s="9">
        <v>7</v>
      </c>
      <c r="L60" s="9">
        <v>7</v>
      </c>
      <c r="M60" s="9"/>
      <c r="N60" s="9">
        <v>20</v>
      </c>
      <c r="O60" s="10">
        <v>788.29216999999994</v>
      </c>
      <c r="P60" s="10"/>
      <c r="Q60" s="10">
        <v>114.26480000000002</v>
      </c>
      <c r="R60" s="10">
        <v>210.15903999999998</v>
      </c>
      <c r="S60" s="10"/>
      <c r="T60" s="10">
        <v>1112.7160099999999</v>
      </c>
    </row>
    <row r="61" spans="1:20" x14ac:dyDescent="0.2">
      <c r="A61" s="4" t="s">
        <v>141</v>
      </c>
      <c r="B61" s="7" t="s">
        <v>497</v>
      </c>
      <c r="C61" s="9">
        <v>15</v>
      </c>
      <c r="D61" s="9"/>
      <c r="E61" s="9">
        <v>15</v>
      </c>
      <c r="F61" s="9">
        <v>12</v>
      </c>
      <c r="G61" s="9">
        <v>2</v>
      </c>
      <c r="H61" s="9">
        <v>18</v>
      </c>
      <c r="I61" s="9">
        <v>19</v>
      </c>
      <c r="J61" s="9"/>
      <c r="K61" s="9">
        <v>25</v>
      </c>
      <c r="L61" s="9">
        <v>23</v>
      </c>
      <c r="M61" s="9">
        <v>3</v>
      </c>
      <c r="N61" s="9">
        <v>70</v>
      </c>
      <c r="O61" s="10">
        <v>200.52350999999999</v>
      </c>
      <c r="P61" s="10"/>
      <c r="Q61" s="10">
        <v>92.760090000000005</v>
      </c>
      <c r="R61" s="10">
        <v>177.67279000000002</v>
      </c>
      <c r="S61" s="10">
        <v>1.0749200000000001</v>
      </c>
      <c r="T61" s="10">
        <v>472.03131000000008</v>
      </c>
    </row>
    <row r="62" spans="1:20" x14ac:dyDescent="0.2">
      <c r="A62" s="4" t="s">
        <v>142</v>
      </c>
      <c r="B62" s="7" t="s">
        <v>143</v>
      </c>
      <c r="C62" s="9">
        <v>2</v>
      </c>
      <c r="D62" s="9"/>
      <c r="E62" s="9">
        <v>2</v>
      </c>
      <c r="F62" s="9">
        <v>2</v>
      </c>
      <c r="G62" s="9"/>
      <c r="H62" s="9">
        <v>2</v>
      </c>
      <c r="I62" s="9">
        <v>3</v>
      </c>
      <c r="J62" s="9"/>
      <c r="K62" s="9">
        <v>3</v>
      </c>
      <c r="L62" s="9">
        <v>3</v>
      </c>
      <c r="M62" s="9"/>
      <c r="N62" s="9">
        <v>9</v>
      </c>
      <c r="O62" s="10">
        <v>22.53359</v>
      </c>
      <c r="P62" s="10"/>
      <c r="Q62" s="10">
        <v>1.2289400000000001</v>
      </c>
      <c r="R62" s="10">
        <v>4.9402600000000003</v>
      </c>
      <c r="S62" s="10"/>
      <c r="T62" s="10">
        <v>28.702789999999997</v>
      </c>
    </row>
    <row r="63" spans="1:20" x14ac:dyDescent="0.2">
      <c r="A63" s="4" t="s">
        <v>498</v>
      </c>
      <c r="B63" s="7" t="s">
        <v>499</v>
      </c>
      <c r="C63" s="9">
        <v>1</v>
      </c>
      <c r="D63" s="9"/>
      <c r="E63" s="9">
        <v>2</v>
      </c>
      <c r="F63" s="9">
        <v>2</v>
      </c>
      <c r="G63" s="9"/>
      <c r="H63" s="9">
        <v>2</v>
      </c>
      <c r="I63" s="9">
        <v>1</v>
      </c>
      <c r="J63" s="9"/>
      <c r="K63" s="9">
        <v>4</v>
      </c>
      <c r="L63" s="9">
        <v>5</v>
      </c>
      <c r="M63" s="9"/>
      <c r="N63" s="9">
        <v>10</v>
      </c>
      <c r="O63" s="10">
        <v>3.15517</v>
      </c>
      <c r="P63" s="10"/>
      <c r="Q63" s="10">
        <v>47.174250000000001</v>
      </c>
      <c r="R63" s="10">
        <v>130.31200999999999</v>
      </c>
      <c r="S63" s="10"/>
      <c r="T63" s="10">
        <v>180.64143000000001</v>
      </c>
    </row>
    <row r="64" spans="1:20" ht="12.75" customHeight="1" x14ac:dyDescent="0.2">
      <c r="A64" s="4" t="s">
        <v>500</v>
      </c>
      <c r="B64" s="7" t="s">
        <v>501</v>
      </c>
      <c r="C64" s="9">
        <v>2</v>
      </c>
      <c r="D64" s="9"/>
      <c r="E64" s="9">
        <v>3</v>
      </c>
      <c r="F64" s="9">
        <v>4</v>
      </c>
      <c r="G64" s="9"/>
      <c r="H64" s="9">
        <v>4</v>
      </c>
      <c r="I64" s="9">
        <v>4</v>
      </c>
      <c r="J64" s="9"/>
      <c r="K64" s="9">
        <v>4</v>
      </c>
      <c r="L64" s="9">
        <v>5</v>
      </c>
      <c r="M64" s="9"/>
      <c r="N64" s="9">
        <v>13</v>
      </c>
      <c r="O64" s="10">
        <v>82.650120000000001</v>
      </c>
      <c r="P64" s="10"/>
      <c r="Q64" s="10">
        <v>9.4242999999999988</v>
      </c>
      <c r="R64" s="10">
        <v>23.232100000000003</v>
      </c>
      <c r="S64" s="10"/>
      <c r="T64" s="10">
        <v>115.30652000000001</v>
      </c>
    </row>
    <row r="65" spans="1:20" x14ac:dyDescent="0.2">
      <c r="A65" s="4" t="s">
        <v>502</v>
      </c>
      <c r="B65" s="7" t="s">
        <v>503</v>
      </c>
      <c r="C65" s="9"/>
      <c r="D65" s="9"/>
      <c r="E65" s="9">
        <v>1</v>
      </c>
      <c r="F65" s="9"/>
      <c r="G65" s="9"/>
      <c r="H65" s="9">
        <v>1</v>
      </c>
      <c r="I65" s="9"/>
      <c r="J65" s="9"/>
      <c r="K65" s="9">
        <v>1</v>
      </c>
      <c r="L65" s="9"/>
      <c r="M65" s="9"/>
      <c r="N65" s="9">
        <v>1</v>
      </c>
      <c r="O65" s="10"/>
      <c r="P65" s="10"/>
      <c r="Q65" s="10">
        <v>2.3927499999999999</v>
      </c>
      <c r="R65" s="10"/>
      <c r="S65" s="10"/>
      <c r="T65" s="10">
        <v>2.3927499999999999</v>
      </c>
    </row>
    <row r="66" spans="1:20" x14ac:dyDescent="0.2">
      <c r="A66" s="4" t="s">
        <v>379</v>
      </c>
      <c r="B66" s="7" t="s">
        <v>504</v>
      </c>
      <c r="C66" s="9">
        <v>1</v>
      </c>
      <c r="D66" s="9"/>
      <c r="E66" s="9">
        <v>1</v>
      </c>
      <c r="F66" s="9">
        <v>1</v>
      </c>
      <c r="G66" s="9"/>
      <c r="H66" s="9">
        <v>1</v>
      </c>
      <c r="I66" s="9">
        <v>2</v>
      </c>
      <c r="J66" s="9"/>
      <c r="K66" s="9">
        <v>2</v>
      </c>
      <c r="L66" s="9">
        <v>2</v>
      </c>
      <c r="M66" s="9"/>
      <c r="N66" s="9">
        <v>6</v>
      </c>
      <c r="O66" s="10">
        <v>1.1263999999999998</v>
      </c>
      <c r="P66" s="10"/>
      <c r="Q66" s="10">
        <v>8.2239999999999994E-2</v>
      </c>
      <c r="R66" s="10">
        <v>0.51022000000000001</v>
      </c>
      <c r="S66" s="10"/>
      <c r="T66" s="10">
        <v>1.7188599999999998</v>
      </c>
    </row>
    <row r="67" spans="1:20" x14ac:dyDescent="0.2">
      <c r="A67" s="4" t="s">
        <v>505</v>
      </c>
      <c r="B67" s="7" t="s">
        <v>506</v>
      </c>
      <c r="C67" s="9">
        <v>2</v>
      </c>
      <c r="D67" s="9"/>
      <c r="E67" s="9">
        <v>2</v>
      </c>
      <c r="F67" s="9">
        <v>2</v>
      </c>
      <c r="G67" s="9"/>
      <c r="H67" s="9">
        <v>2</v>
      </c>
      <c r="I67" s="9">
        <v>4</v>
      </c>
      <c r="J67" s="9"/>
      <c r="K67" s="9">
        <v>4</v>
      </c>
      <c r="L67" s="9">
        <v>4</v>
      </c>
      <c r="M67" s="9"/>
      <c r="N67" s="9">
        <v>12</v>
      </c>
      <c r="O67" s="10">
        <v>31.470590000000001</v>
      </c>
      <c r="P67" s="10"/>
      <c r="Q67" s="10">
        <v>2.61198</v>
      </c>
      <c r="R67" s="10">
        <v>4.3517799999999998</v>
      </c>
      <c r="S67" s="10"/>
      <c r="T67" s="10">
        <v>38.434350000000002</v>
      </c>
    </row>
    <row r="68" spans="1:20" x14ac:dyDescent="0.2">
      <c r="A68" s="4" t="s">
        <v>144</v>
      </c>
      <c r="B68" s="7" t="s">
        <v>507</v>
      </c>
      <c r="C68" s="9">
        <v>5</v>
      </c>
      <c r="D68" s="9"/>
      <c r="E68" s="9">
        <v>6</v>
      </c>
      <c r="F68" s="9">
        <v>6</v>
      </c>
      <c r="G68" s="9">
        <v>1</v>
      </c>
      <c r="H68" s="9">
        <v>7</v>
      </c>
      <c r="I68" s="9">
        <v>10</v>
      </c>
      <c r="J68" s="9"/>
      <c r="K68" s="9">
        <v>11</v>
      </c>
      <c r="L68" s="9">
        <v>12</v>
      </c>
      <c r="M68" s="9">
        <v>1</v>
      </c>
      <c r="N68" s="9">
        <v>34</v>
      </c>
      <c r="O68" s="10">
        <v>56.25817</v>
      </c>
      <c r="P68" s="10"/>
      <c r="Q68" s="10">
        <v>76.983710000000016</v>
      </c>
      <c r="R68" s="10">
        <v>82.996199999999988</v>
      </c>
      <c r="S68" s="10">
        <v>3.8009999999999995E-2</v>
      </c>
      <c r="T68" s="10">
        <v>216.27609000000004</v>
      </c>
    </row>
    <row r="69" spans="1:20" x14ac:dyDescent="0.2">
      <c r="A69" s="4" t="s">
        <v>508</v>
      </c>
      <c r="B69" s="7" t="s">
        <v>509</v>
      </c>
      <c r="C69" s="9">
        <v>1</v>
      </c>
      <c r="D69" s="9"/>
      <c r="E69" s="9">
        <v>1</v>
      </c>
      <c r="F69" s="9">
        <v>1</v>
      </c>
      <c r="G69" s="9"/>
      <c r="H69" s="9">
        <v>1</v>
      </c>
      <c r="I69" s="9">
        <v>4</v>
      </c>
      <c r="J69" s="9"/>
      <c r="K69" s="9">
        <v>4</v>
      </c>
      <c r="L69" s="9">
        <v>4</v>
      </c>
      <c r="M69" s="9"/>
      <c r="N69" s="9">
        <v>12</v>
      </c>
      <c r="O69" s="10">
        <v>9.6611499999999992</v>
      </c>
      <c r="P69" s="10"/>
      <c r="Q69" s="10">
        <v>6.11294</v>
      </c>
      <c r="R69" s="10">
        <v>12.96152</v>
      </c>
      <c r="S69" s="10"/>
      <c r="T69" s="10">
        <v>28.735609999999998</v>
      </c>
    </row>
    <row r="70" spans="1:20" x14ac:dyDescent="0.2">
      <c r="A70" s="4" t="s">
        <v>330</v>
      </c>
      <c r="B70" s="7" t="s">
        <v>510</v>
      </c>
      <c r="C70" s="9">
        <v>2</v>
      </c>
      <c r="D70" s="9"/>
      <c r="E70" s="9">
        <v>2</v>
      </c>
      <c r="F70" s="9">
        <v>2</v>
      </c>
      <c r="G70" s="9"/>
      <c r="H70" s="9">
        <v>2</v>
      </c>
      <c r="I70" s="9">
        <v>3</v>
      </c>
      <c r="J70" s="9"/>
      <c r="K70" s="9">
        <v>3</v>
      </c>
      <c r="L70" s="9">
        <v>3</v>
      </c>
      <c r="M70" s="9"/>
      <c r="N70" s="9">
        <v>9</v>
      </c>
      <c r="O70" s="10">
        <v>10.868649999999999</v>
      </c>
      <c r="P70" s="10"/>
      <c r="Q70" s="10">
        <v>6.9112200000000001</v>
      </c>
      <c r="R70" s="10">
        <v>14.605640000000001</v>
      </c>
      <c r="S70" s="10"/>
      <c r="T70" s="10">
        <v>32.385510000000004</v>
      </c>
    </row>
    <row r="71" spans="1:20" x14ac:dyDescent="0.2">
      <c r="A71" s="4" t="s">
        <v>511</v>
      </c>
      <c r="B71" s="7" t="s">
        <v>512</v>
      </c>
      <c r="C71" s="9"/>
      <c r="D71" s="9"/>
      <c r="E71" s="9">
        <v>1</v>
      </c>
      <c r="F71" s="9"/>
      <c r="G71" s="9"/>
      <c r="H71" s="9">
        <v>1</v>
      </c>
      <c r="I71" s="9"/>
      <c r="J71" s="9"/>
      <c r="K71" s="9">
        <v>3</v>
      </c>
      <c r="L71" s="9"/>
      <c r="M71" s="9"/>
      <c r="N71" s="9">
        <v>3</v>
      </c>
      <c r="O71" s="10"/>
      <c r="P71" s="10"/>
      <c r="Q71" s="10">
        <v>3.3483499999999999</v>
      </c>
      <c r="R71" s="10"/>
      <c r="S71" s="10"/>
      <c r="T71" s="10">
        <v>3.3483499999999999</v>
      </c>
    </row>
    <row r="72" spans="1:20" x14ac:dyDescent="0.2">
      <c r="A72" s="4" t="s">
        <v>380</v>
      </c>
      <c r="B72" s="7" t="s">
        <v>513</v>
      </c>
      <c r="C72" s="9">
        <v>2</v>
      </c>
      <c r="D72" s="9"/>
      <c r="E72" s="9">
        <v>1</v>
      </c>
      <c r="F72" s="9">
        <v>2</v>
      </c>
      <c r="G72" s="9"/>
      <c r="H72" s="9">
        <v>3</v>
      </c>
      <c r="I72" s="9">
        <v>2</v>
      </c>
      <c r="J72" s="9"/>
      <c r="K72" s="9">
        <v>1</v>
      </c>
      <c r="L72" s="9">
        <v>4</v>
      </c>
      <c r="M72" s="9"/>
      <c r="N72" s="9">
        <v>7</v>
      </c>
      <c r="O72" s="10">
        <v>10.99344</v>
      </c>
      <c r="P72" s="10"/>
      <c r="Q72" s="10">
        <v>27.6844</v>
      </c>
      <c r="R72" s="10">
        <v>188.20497</v>
      </c>
      <c r="S72" s="10"/>
      <c r="T72" s="10">
        <v>226.88281000000001</v>
      </c>
    </row>
    <row r="73" spans="1:20" x14ac:dyDescent="0.2">
      <c r="A73" s="4" t="s">
        <v>145</v>
      </c>
      <c r="B73" s="7" t="s">
        <v>514</v>
      </c>
      <c r="C73" s="9">
        <v>2</v>
      </c>
      <c r="D73" s="9">
        <v>2</v>
      </c>
      <c r="E73" s="9">
        <v>4</v>
      </c>
      <c r="F73" s="9">
        <v>4</v>
      </c>
      <c r="G73" s="9"/>
      <c r="H73" s="9">
        <v>4</v>
      </c>
      <c r="I73" s="9">
        <v>8</v>
      </c>
      <c r="J73" s="9">
        <v>2</v>
      </c>
      <c r="K73" s="9">
        <v>11</v>
      </c>
      <c r="L73" s="9">
        <v>11</v>
      </c>
      <c r="M73" s="9"/>
      <c r="N73" s="9">
        <v>32</v>
      </c>
      <c r="O73" s="10">
        <v>108.22820999999999</v>
      </c>
      <c r="P73" s="10">
        <v>1.625</v>
      </c>
      <c r="Q73" s="10">
        <v>84.110299999999995</v>
      </c>
      <c r="R73" s="10">
        <v>190.60267000000002</v>
      </c>
      <c r="S73" s="10"/>
      <c r="T73" s="10">
        <v>384.56617999999992</v>
      </c>
    </row>
    <row r="74" spans="1:20" x14ac:dyDescent="0.2">
      <c r="A74" s="4" t="s">
        <v>515</v>
      </c>
      <c r="B74" s="7" t="s">
        <v>516</v>
      </c>
      <c r="C74" s="9"/>
      <c r="D74" s="9"/>
      <c r="E74" s="9">
        <v>1</v>
      </c>
      <c r="F74" s="9">
        <v>1</v>
      </c>
      <c r="G74" s="9"/>
      <c r="H74" s="9">
        <v>1</v>
      </c>
      <c r="I74" s="9"/>
      <c r="J74" s="9"/>
      <c r="K74" s="9">
        <v>3</v>
      </c>
      <c r="L74" s="9">
        <v>1</v>
      </c>
      <c r="M74" s="9"/>
      <c r="N74" s="9">
        <v>4</v>
      </c>
      <c r="O74" s="10"/>
      <c r="P74" s="10"/>
      <c r="Q74" s="10">
        <v>1.6689400000000001</v>
      </c>
      <c r="R74" s="10">
        <v>0.16758000000000001</v>
      </c>
      <c r="S74" s="10"/>
      <c r="T74" s="10">
        <v>1.8365200000000002</v>
      </c>
    </row>
    <row r="75" spans="1:20" x14ac:dyDescent="0.2">
      <c r="A75" s="4" t="s">
        <v>381</v>
      </c>
      <c r="B75" s="7" t="s">
        <v>382</v>
      </c>
      <c r="C75" s="9">
        <v>1</v>
      </c>
      <c r="D75" s="9"/>
      <c r="E75" s="9">
        <v>1</v>
      </c>
      <c r="F75" s="9">
        <v>1</v>
      </c>
      <c r="G75" s="9"/>
      <c r="H75" s="9">
        <v>1</v>
      </c>
      <c r="I75" s="9">
        <v>2</v>
      </c>
      <c r="J75" s="9"/>
      <c r="K75" s="9">
        <v>2</v>
      </c>
      <c r="L75" s="9">
        <v>2</v>
      </c>
      <c r="M75" s="9"/>
      <c r="N75" s="9">
        <v>6</v>
      </c>
      <c r="O75" s="10">
        <v>41.091560000000001</v>
      </c>
      <c r="P75" s="10"/>
      <c r="Q75" s="10">
        <v>2.7429300000000003</v>
      </c>
      <c r="R75" s="10">
        <v>4.7309300000000007</v>
      </c>
      <c r="S75" s="10"/>
      <c r="T75" s="10">
        <v>48.565420000000003</v>
      </c>
    </row>
    <row r="76" spans="1:20" x14ac:dyDescent="0.2">
      <c r="A76" s="4" t="s">
        <v>517</v>
      </c>
      <c r="B76" s="7" t="s">
        <v>146</v>
      </c>
      <c r="C76" s="9">
        <v>1</v>
      </c>
      <c r="D76" s="9"/>
      <c r="E76" s="9">
        <v>2</v>
      </c>
      <c r="F76" s="9">
        <v>2</v>
      </c>
      <c r="G76" s="9"/>
      <c r="H76" s="9">
        <v>2</v>
      </c>
      <c r="I76" s="9">
        <v>1</v>
      </c>
      <c r="J76" s="9"/>
      <c r="K76" s="9">
        <v>3</v>
      </c>
      <c r="L76" s="9">
        <v>3</v>
      </c>
      <c r="M76" s="9"/>
      <c r="N76" s="9">
        <v>7</v>
      </c>
      <c r="O76" s="10">
        <v>4.9495800000000001</v>
      </c>
      <c r="P76" s="10"/>
      <c r="Q76" s="10">
        <v>18.681429999999999</v>
      </c>
      <c r="R76" s="10">
        <v>31.991420000000002</v>
      </c>
      <c r="S76" s="10"/>
      <c r="T76" s="10">
        <v>55.622429999999994</v>
      </c>
    </row>
    <row r="77" spans="1:20" x14ac:dyDescent="0.2">
      <c r="A77" s="4" t="s">
        <v>331</v>
      </c>
      <c r="B77" s="7" t="s">
        <v>332</v>
      </c>
      <c r="C77" s="9">
        <v>1</v>
      </c>
      <c r="D77" s="9"/>
      <c r="E77" s="9">
        <v>1</v>
      </c>
      <c r="F77" s="9">
        <v>1</v>
      </c>
      <c r="G77" s="9"/>
      <c r="H77" s="9">
        <v>1</v>
      </c>
      <c r="I77" s="9">
        <v>1</v>
      </c>
      <c r="J77" s="9"/>
      <c r="K77" s="9">
        <v>1</v>
      </c>
      <c r="L77" s="9">
        <v>1</v>
      </c>
      <c r="M77" s="9"/>
      <c r="N77" s="9">
        <v>3</v>
      </c>
      <c r="O77" s="10">
        <v>1.6235599999999999</v>
      </c>
      <c r="P77" s="10"/>
      <c r="Q77" s="10">
        <v>3.8840000000000006E-2</v>
      </c>
      <c r="R77" s="10">
        <v>0.25226999999999999</v>
      </c>
      <c r="S77" s="10"/>
      <c r="T77" s="10">
        <v>1.9146699999999999</v>
      </c>
    </row>
    <row r="78" spans="1:20" x14ac:dyDescent="0.2">
      <c r="A78" s="4" t="s">
        <v>518</v>
      </c>
      <c r="B78" s="7" t="s">
        <v>519</v>
      </c>
      <c r="C78" s="9">
        <v>1</v>
      </c>
      <c r="D78" s="9"/>
      <c r="E78" s="9">
        <v>1</v>
      </c>
      <c r="F78" s="9">
        <v>2</v>
      </c>
      <c r="G78" s="9"/>
      <c r="H78" s="9">
        <v>2</v>
      </c>
      <c r="I78" s="9">
        <v>1</v>
      </c>
      <c r="J78" s="9"/>
      <c r="K78" s="9">
        <v>1</v>
      </c>
      <c r="L78" s="9">
        <v>2</v>
      </c>
      <c r="M78" s="9"/>
      <c r="N78" s="9">
        <v>4</v>
      </c>
      <c r="O78" s="10">
        <v>33.038230000000006</v>
      </c>
      <c r="P78" s="10"/>
      <c r="Q78" s="10">
        <v>18.644290000000002</v>
      </c>
      <c r="R78" s="10">
        <v>70.748149999999995</v>
      </c>
      <c r="S78" s="10"/>
      <c r="T78" s="10">
        <v>122.43067000000001</v>
      </c>
    </row>
    <row r="79" spans="1:20" x14ac:dyDescent="0.2">
      <c r="A79" s="4" t="s">
        <v>147</v>
      </c>
      <c r="B79" s="7" t="s">
        <v>520</v>
      </c>
      <c r="C79" s="9">
        <v>2</v>
      </c>
      <c r="D79" s="9"/>
      <c r="E79" s="9">
        <v>3</v>
      </c>
      <c r="F79" s="9">
        <v>3</v>
      </c>
      <c r="G79" s="9"/>
      <c r="H79" s="9">
        <v>3</v>
      </c>
      <c r="I79" s="9">
        <v>2</v>
      </c>
      <c r="J79" s="9"/>
      <c r="K79" s="9">
        <v>3</v>
      </c>
      <c r="L79" s="9">
        <v>3</v>
      </c>
      <c r="M79" s="9"/>
      <c r="N79" s="9">
        <v>8</v>
      </c>
      <c r="O79" s="10">
        <v>24.056240000000003</v>
      </c>
      <c r="P79" s="10"/>
      <c r="Q79" s="10">
        <v>1.8334600000000001</v>
      </c>
      <c r="R79" s="10">
        <v>4.7583199999999994</v>
      </c>
      <c r="S79" s="10"/>
      <c r="T79" s="10">
        <v>30.648020000000002</v>
      </c>
    </row>
    <row r="80" spans="1:20" x14ac:dyDescent="0.2">
      <c r="A80" s="4" t="s">
        <v>521</v>
      </c>
      <c r="B80" s="7" t="s">
        <v>522</v>
      </c>
      <c r="C80" s="9">
        <v>2</v>
      </c>
      <c r="D80" s="9"/>
      <c r="E80" s="9">
        <v>2</v>
      </c>
      <c r="F80" s="9">
        <v>2</v>
      </c>
      <c r="G80" s="9"/>
      <c r="H80" s="9">
        <v>2</v>
      </c>
      <c r="I80" s="9">
        <v>5</v>
      </c>
      <c r="J80" s="9"/>
      <c r="K80" s="9">
        <v>5</v>
      </c>
      <c r="L80" s="9">
        <v>5</v>
      </c>
      <c r="M80" s="9"/>
      <c r="N80" s="9">
        <v>15</v>
      </c>
      <c r="O80" s="10">
        <v>31.3123</v>
      </c>
      <c r="P80" s="10"/>
      <c r="Q80" s="10">
        <v>6.51539</v>
      </c>
      <c r="R80" s="10">
        <v>14.781189999999999</v>
      </c>
      <c r="S80" s="10"/>
      <c r="T80" s="10">
        <v>52.608879999999999</v>
      </c>
    </row>
    <row r="81" spans="1:20" x14ac:dyDescent="0.2">
      <c r="A81" s="4" t="s">
        <v>523</v>
      </c>
      <c r="B81" s="7" t="s">
        <v>148</v>
      </c>
      <c r="C81" s="9">
        <v>3</v>
      </c>
      <c r="D81" s="9"/>
      <c r="E81" s="9">
        <v>2</v>
      </c>
      <c r="F81" s="9">
        <v>1</v>
      </c>
      <c r="G81" s="9"/>
      <c r="H81" s="9">
        <v>4</v>
      </c>
      <c r="I81" s="9">
        <v>3</v>
      </c>
      <c r="J81" s="9"/>
      <c r="K81" s="9">
        <v>2</v>
      </c>
      <c r="L81" s="9">
        <v>1</v>
      </c>
      <c r="M81" s="9"/>
      <c r="N81" s="9">
        <v>6</v>
      </c>
      <c r="O81" s="10">
        <v>22.618519999999997</v>
      </c>
      <c r="P81" s="10"/>
      <c r="Q81" s="10">
        <v>2.2248000000000001</v>
      </c>
      <c r="R81" s="10">
        <v>2.6091799999999998</v>
      </c>
      <c r="S81" s="10"/>
      <c r="T81" s="10">
        <v>27.452499999999997</v>
      </c>
    </row>
    <row r="82" spans="1:20" x14ac:dyDescent="0.2">
      <c r="A82" s="4" t="s">
        <v>524</v>
      </c>
      <c r="B82" s="7" t="s">
        <v>525</v>
      </c>
      <c r="C82" s="9">
        <v>1</v>
      </c>
      <c r="D82" s="9"/>
      <c r="E82" s="9"/>
      <c r="F82" s="9"/>
      <c r="G82" s="9"/>
      <c r="H82" s="9">
        <v>1</v>
      </c>
      <c r="I82" s="9">
        <v>1</v>
      </c>
      <c r="J82" s="9"/>
      <c r="K82" s="9"/>
      <c r="L82" s="9"/>
      <c r="M82" s="9"/>
      <c r="N82" s="9">
        <v>1</v>
      </c>
      <c r="O82" s="10">
        <v>2.7526899999999999</v>
      </c>
      <c r="P82" s="10"/>
      <c r="Q82" s="10"/>
      <c r="R82" s="10"/>
      <c r="S82" s="10"/>
      <c r="T82" s="10">
        <v>2.7526899999999999</v>
      </c>
    </row>
    <row r="83" spans="1:20" x14ac:dyDescent="0.2">
      <c r="A83" s="4" t="s">
        <v>149</v>
      </c>
      <c r="B83" s="7" t="s">
        <v>150</v>
      </c>
      <c r="C83" s="9"/>
      <c r="D83" s="9"/>
      <c r="E83" s="9">
        <v>1</v>
      </c>
      <c r="F83" s="9">
        <v>1</v>
      </c>
      <c r="G83" s="9"/>
      <c r="H83" s="9">
        <v>1</v>
      </c>
      <c r="I83" s="9"/>
      <c r="J83" s="9"/>
      <c r="K83" s="9">
        <v>4</v>
      </c>
      <c r="L83" s="9">
        <v>4</v>
      </c>
      <c r="M83" s="9"/>
      <c r="N83" s="9">
        <v>8</v>
      </c>
      <c r="O83" s="10"/>
      <c r="P83" s="10"/>
      <c r="Q83" s="10">
        <v>1392.65067</v>
      </c>
      <c r="R83" s="10">
        <v>3119.00189</v>
      </c>
      <c r="S83" s="10"/>
      <c r="T83" s="10">
        <v>4511.6525600000004</v>
      </c>
    </row>
    <row r="84" spans="1:20" x14ac:dyDescent="0.2">
      <c r="A84" s="4" t="s">
        <v>316</v>
      </c>
      <c r="B84" s="7" t="s">
        <v>526</v>
      </c>
      <c r="C84" s="9">
        <v>1</v>
      </c>
      <c r="D84" s="9"/>
      <c r="E84" s="9">
        <v>1</v>
      </c>
      <c r="F84" s="9">
        <v>1</v>
      </c>
      <c r="G84" s="9"/>
      <c r="H84" s="9">
        <v>1</v>
      </c>
      <c r="I84" s="9">
        <v>1</v>
      </c>
      <c r="J84" s="9"/>
      <c r="K84" s="9">
        <v>1</v>
      </c>
      <c r="L84" s="9">
        <v>1</v>
      </c>
      <c r="M84" s="9"/>
      <c r="N84" s="9">
        <v>3</v>
      </c>
      <c r="O84" s="10">
        <v>0.54786999999999997</v>
      </c>
      <c r="P84" s="10"/>
      <c r="Q84" s="10">
        <v>0.59604999999999997</v>
      </c>
      <c r="R84" s="10">
        <v>1.1447400000000001</v>
      </c>
      <c r="S84" s="10"/>
      <c r="T84" s="10">
        <v>2.2886600000000001</v>
      </c>
    </row>
    <row r="85" spans="1:20" x14ac:dyDescent="0.2">
      <c r="A85" s="4" t="s">
        <v>527</v>
      </c>
      <c r="B85" s="7" t="s">
        <v>528</v>
      </c>
      <c r="C85" s="9"/>
      <c r="D85" s="9"/>
      <c r="E85" s="9">
        <v>1</v>
      </c>
      <c r="F85" s="9"/>
      <c r="G85" s="9"/>
      <c r="H85" s="9">
        <v>1</v>
      </c>
      <c r="I85" s="9"/>
      <c r="J85" s="9"/>
      <c r="K85" s="9">
        <v>1</v>
      </c>
      <c r="L85" s="9"/>
      <c r="M85" s="9"/>
      <c r="N85" s="9">
        <v>1</v>
      </c>
      <c r="O85" s="10"/>
      <c r="P85" s="10"/>
      <c r="Q85" s="10">
        <v>0.12154000000000001</v>
      </c>
      <c r="R85" s="10"/>
      <c r="S85" s="10"/>
      <c r="T85" s="10">
        <v>0.12154000000000001</v>
      </c>
    </row>
    <row r="86" spans="1:20" x14ac:dyDescent="0.2">
      <c r="A86" s="4" t="s">
        <v>151</v>
      </c>
      <c r="B86" s="7" t="s">
        <v>529</v>
      </c>
      <c r="C86" s="9">
        <v>4</v>
      </c>
      <c r="D86" s="9"/>
      <c r="E86" s="9">
        <v>4</v>
      </c>
      <c r="F86" s="9">
        <v>4</v>
      </c>
      <c r="G86" s="9"/>
      <c r="H86" s="9">
        <v>4</v>
      </c>
      <c r="I86" s="9">
        <v>7</v>
      </c>
      <c r="J86" s="9"/>
      <c r="K86" s="9">
        <v>7</v>
      </c>
      <c r="L86" s="9">
        <v>7</v>
      </c>
      <c r="M86" s="9"/>
      <c r="N86" s="9">
        <v>21</v>
      </c>
      <c r="O86" s="10">
        <v>238.36250000000004</v>
      </c>
      <c r="P86" s="10"/>
      <c r="Q86" s="10">
        <v>77.252390000000005</v>
      </c>
      <c r="R86" s="10">
        <v>144.44915</v>
      </c>
      <c r="S86" s="10"/>
      <c r="T86" s="10">
        <v>460.06404000000009</v>
      </c>
    </row>
    <row r="87" spans="1:20" x14ac:dyDescent="0.2">
      <c r="A87" s="4" t="s">
        <v>152</v>
      </c>
      <c r="B87" s="7" t="s">
        <v>530</v>
      </c>
      <c r="C87" s="9">
        <v>2</v>
      </c>
      <c r="D87" s="9">
        <v>1</v>
      </c>
      <c r="E87" s="9">
        <v>2</v>
      </c>
      <c r="F87" s="9">
        <v>2</v>
      </c>
      <c r="G87" s="9">
        <v>1</v>
      </c>
      <c r="H87" s="9">
        <v>2</v>
      </c>
      <c r="I87" s="9">
        <v>2</v>
      </c>
      <c r="J87" s="9">
        <v>1</v>
      </c>
      <c r="K87" s="9">
        <v>2</v>
      </c>
      <c r="L87" s="9">
        <v>2</v>
      </c>
      <c r="M87" s="9">
        <v>1</v>
      </c>
      <c r="N87" s="9">
        <v>8</v>
      </c>
      <c r="O87" s="10">
        <v>38.372709999999998</v>
      </c>
      <c r="P87" s="10">
        <v>56.268999999999998</v>
      </c>
      <c r="Q87" s="10">
        <v>13.05613</v>
      </c>
      <c r="R87" s="10">
        <v>25.71246</v>
      </c>
      <c r="S87" s="10">
        <v>8.2150000000000001E-2</v>
      </c>
      <c r="T87" s="10">
        <v>133.49244999999999</v>
      </c>
    </row>
    <row r="88" spans="1:20" x14ac:dyDescent="0.2">
      <c r="A88" s="4" t="s">
        <v>531</v>
      </c>
      <c r="B88" s="7" t="s">
        <v>532</v>
      </c>
      <c r="C88" s="9">
        <v>1</v>
      </c>
      <c r="D88" s="9"/>
      <c r="E88" s="9"/>
      <c r="F88" s="9">
        <v>1</v>
      </c>
      <c r="G88" s="9"/>
      <c r="H88" s="9">
        <v>2</v>
      </c>
      <c r="I88" s="9">
        <v>1</v>
      </c>
      <c r="J88" s="9"/>
      <c r="K88" s="9"/>
      <c r="L88" s="9">
        <v>1</v>
      </c>
      <c r="M88" s="9"/>
      <c r="N88" s="9">
        <v>2</v>
      </c>
      <c r="O88" s="10">
        <v>3.6602399999999999</v>
      </c>
      <c r="P88" s="10"/>
      <c r="Q88" s="10"/>
      <c r="R88" s="10">
        <v>0.93937999999999999</v>
      </c>
      <c r="S88" s="10"/>
      <c r="T88" s="10">
        <v>4.5996199999999998</v>
      </c>
    </row>
    <row r="89" spans="1:20" x14ac:dyDescent="0.2">
      <c r="A89" s="4" t="s">
        <v>533</v>
      </c>
      <c r="B89" s="7" t="s">
        <v>534</v>
      </c>
      <c r="C89" s="9">
        <v>1</v>
      </c>
      <c r="D89" s="9"/>
      <c r="E89" s="9">
        <v>1</v>
      </c>
      <c r="F89" s="9">
        <v>1</v>
      </c>
      <c r="G89" s="9"/>
      <c r="H89" s="9">
        <v>1</v>
      </c>
      <c r="I89" s="9">
        <v>1</v>
      </c>
      <c r="J89" s="9"/>
      <c r="K89" s="9">
        <v>1</v>
      </c>
      <c r="L89" s="9">
        <v>1</v>
      </c>
      <c r="M89" s="9"/>
      <c r="N89" s="9">
        <v>3</v>
      </c>
      <c r="O89" s="10">
        <v>1.66099</v>
      </c>
      <c r="P89" s="10"/>
      <c r="Q89" s="10">
        <v>5.2869299999999999</v>
      </c>
      <c r="R89" s="10">
        <v>9.4747199999999996</v>
      </c>
      <c r="S89" s="10"/>
      <c r="T89" s="10">
        <v>16.422640000000001</v>
      </c>
    </row>
    <row r="90" spans="1:20" ht="25.5" x14ac:dyDescent="0.2">
      <c r="A90" s="4" t="s">
        <v>535</v>
      </c>
      <c r="B90" s="7" t="s">
        <v>536</v>
      </c>
      <c r="C90" s="9">
        <v>1</v>
      </c>
      <c r="D90" s="9"/>
      <c r="E90" s="9">
        <v>1</v>
      </c>
      <c r="F90" s="9">
        <v>1</v>
      </c>
      <c r="G90" s="9"/>
      <c r="H90" s="9">
        <v>1</v>
      </c>
      <c r="I90" s="9">
        <v>2</v>
      </c>
      <c r="J90" s="9"/>
      <c r="K90" s="9">
        <v>2</v>
      </c>
      <c r="L90" s="9">
        <v>2</v>
      </c>
      <c r="M90" s="9"/>
      <c r="N90" s="9">
        <v>6</v>
      </c>
      <c r="O90" s="10">
        <v>15.268000000000001</v>
      </c>
      <c r="P90" s="10"/>
      <c r="Q90" s="10">
        <v>2.2599</v>
      </c>
      <c r="R90" s="10">
        <v>5.3135599999999998</v>
      </c>
      <c r="S90" s="10"/>
      <c r="T90" s="10">
        <v>22.841460000000001</v>
      </c>
    </row>
    <row r="91" spans="1:20" x14ac:dyDescent="0.2">
      <c r="A91" s="4" t="s">
        <v>153</v>
      </c>
      <c r="B91" s="7" t="s">
        <v>537</v>
      </c>
      <c r="C91" s="9">
        <v>17</v>
      </c>
      <c r="D91" s="9"/>
      <c r="E91" s="9">
        <v>20</v>
      </c>
      <c r="F91" s="9">
        <v>19</v>
      </c>
      <c r="G91" s="9"/>
      <c r="H91" s="9">
        <v>24</v>
      </c>
      <c r="I91" s="9">
        <v>24</v>
      </c>
      <c r="J91" s="9"/>
      <c r="K91" s="9">
        <v>35</v>
      </c>
      <c r="L91" s="9">
        <v>35</v>
      </c>
      <c r="M91" s="9"/>
      <c r="N91" s="9">
        <v>94</v>
      </c>
      <c r="O91" s="10">
        <v>765.86718000000008</v>
      </c>
      <c r="P91" s="10"/>
      <c r="Q91" s="10">
        <v>330.67666000000003</v>
      </c>
      <c r="R91" s="10">
        <v>637.26095000000009</v>
      </c>
      <c r="S91" s="10"/>
      <c r="T91" s="10">
        <v>1733.8047900000008</v>
      </c>
    </row>
    <row r="92" spans="1:20" x14ac:dyDescent="0.2">
      <c r="A92" s="4" t="s">
        <v>416</v>
      </c>
      <c r="B92" s="7" t="s">
        <v>417</v>
      </c>
      <c r="C92" s="9">
        <v>3</v>
      </c>
      <c r="D92" s="9"/>
      <c r="E92" s="9">
        <v>3</v>
      </c>
      <c r="F92" s="9">
        <v>3</v>
      </c>
      <c r="G92" s="9"/>
      <c r="H92" s="9">
        <v>3</v>
      </c>
      <c r="I92" s="9">
        <v>3</v>
      </c>
      <c r="J92" s="9"/>
      <c r="K92" s="9">
        <v>5</v>
      </c>
      <c r="L92" s="9">
        <v>5</v>
      </c>
      <c r="M92" s="9"/>
      <c r="N92" s="9">
        <v>13</v>
      </c>
      <c r="O92" s="10">
        <v>57.563360000000003</v>
      </c>
      <c r="P92" s="10"/>
      <c r="Q92" s="10">
        <v>15.898479999999999</v>
      </c>
      <c r="R92" s="10">
        <v>25.140550000000001</v>
      </c>
      <c r="S92" s="10"/>
      <c r="T92" s="10">
        <v>98.602390000000014</v>
      </c>
    </row>
    <row r="93" spans="1:20" x14ac:dyDescent="0.2">
      <c r="A93" s="4" t="s">
        <v>538</v>
      </c>
      <c r="B93" s="7" t="s">
        <v>539</v>
      </c>
      <c r="C93" s="9">
        <v>1</v>
      </c>
      <c r="D93" s="9"/>
      <c r="E93" s="9">
        <v>1</v>
      </c>
      <c r="F93" s="9">
        <v>1</v>
      </c>
      <c r="G93" s="9"/>
      <c r="H93" s="9">
        <v>1</v>
      </c>
      <c r="I93" s="9">
        <v>1</v>
      </c>
      <c r="J93" s="9"/>
      <c r="K93" s="9">
        <v>1</v>
      </c>
      <c r="L93" s="9">
        <v>1</v>
      </c>
      <c r="M93" s="9"/>
      <c r="N93" s="9">
        <v>3</v>
      </c>
      <c r="O93" s="10">
        <v>2.03532</v>
      </c>
      <c r="P93" s="10"/>
      <c r="Q93" s="10">
        <v>0.41332999999999998</v>
      </c>
      <c r="R93" s="10">
        <v>0.10673000000000001</v>
      </c>
      <c r="S93" s="10"/>
      <c r="T93" s="10">
        <v>2.55538</v>
      </c>
    </row>
    <row r="94" spans="1:20" x14ac:dyDescent="0.2">
      <c r="A94" s="4" t="s">
        <v>540</v>
      </c>
      <c r="B94" s="7" t="s">
        <v>541</v>
      </c>
      <c r="C94" s="9">
        <v>1</v>
      </c>
      <c r="D94" s="9"/>
      <c r="E94" s="9">
        <v>1</v>
      </c>
      <c r="F94" s="9">
        <v>1</v>
      </c>
      <c r="G94" s="9"/>
      <c r="H94" s="9">
        <v>1</v>
      </c>
      <c r="I94" s="9">
        <v>3</v>
      </c>
      <c r="J94" s="9"/>
      <c r="K94" s="9">
        <v>3</v>
      </c>
      <c r="L94" s="9">
        <v>3</v>
      </c>
      <c r="M94" s="9"/>
      <c r="N94" s="9">
        <v>9</v>
      </c>
      <c r="O94" s="10">
        <v>98.995930000000001</v>
      </c>
      <c r="P94" s="10"/>
      <c r="Q94" s="10">
        <v>64.275450000000006</v>
      </c>
      <c r="R94" s="10">
        <v>113.49951000000001</v>
      </c>
      <c r="S94" s="10"/>
      <c r="T94" s="10">
        <v>276.77089000000001</v>
      </c>
    </row>
    <row r="95" spans="1:20" x14ac:dyDescent="0.2">
      <c r="A95" s="4" t="s">
        <v>542</v>
      </c>
      <c r="B95" s="7" t="s">
        <v>543</v>
      </c>
      <c r="C95" s="9">
        <v>2</v>
      </c>
      <c r="D95" s="9">
        <v>1</v>
      </c>
      <c r="E95" s="9">
        <v>1</v>
      </c>
      <c r="F95" s="9">
        <v>2</v>
      </c>
      <c r="G95" s="9"/>
      <c r="H95" s="9">
        <v>2</v>
      </c>
      <c r="I95" s="9">
        <v>5</v>
      </c>
      <c r="J95" s="9">
        <v>1</v>
      </c>
      <c r="K95" s="9">
        <v>4</v>
      </c>
      <c r="L95" s="9">
        <v>5</v>
      </c>
      <c r="M95" s="9"/>
      <c r="N95" s="9">
        <v>15</v>
      </c>
      <c r="O95" s="10">
        <v>47.558919999999993</v>
      </c>
      <c r="P95" s="10">
        <v>18.058</v>
      </c>
      <c r="Q95" s="10">
        <v>34.381799999999991</v>
      </c>
      <c r="R95" s="10">
        <v>72.800930000000008</v>
      </c>
      <c r="S95" s="10"/>
      <c r="T95" s="10">
        <v>172.79964999999999</v>
      </c>
    </row>
    <row r="96" spans="1:20" x14ac:dyDescent="0.2">
      <c r="A96" s="4" t="s">
        <v>544</v>
      </c>
      <c r="B96" s="7" t="s">
        <v>545</v>
      </c>
      <c r="C96" s="9">
        <v>4</v>
      </c>
      <c r="D96" s="9"/>
      <c r="E96" s="9">
        <v>5</v>
      </c>
      <c r="F96" s="9">
        <v>6</v>
      </c>
      <c r="G96" s="9"/>
      <c r="H96" s="9">
        <v>6</v>
      </c>
      <c r="I96" s="9">
        <v>8</v>
      </c>
      <c r="J96" s="9"/>
      <c r="K96" s="9">
        <v>13</v>
      </c>
      <c r="L96" s="9">
        <v>14</v>
      </c>
      <c r="M96" s="9"/>
      <c r="N96" s="9">
        <v>35</v>
      </c>
      <c r="O96" s="10">
        <v>54.950919999999989</v>
      </c>
      <c r="P96" s="10"/>
      <c r="Q96" s="10">
        <v>67.999210000000005</v>
      </c>
      <c r="R96" s="10">
        <v>126.66678</v>
      </c>
      <c r="S96" s="10"/>
      <c r="T96" s="10">
        <v>249.61690999999999</v>
      </c>
    </row>
    <row r="97" spans="1:20" x14ac:dyDescent="0.2">
      <c r="A97" s="4" t="s">
        <v>154</v>
      </c>
      <c r="B97" s="7" t="s">
        <v>333</v>
      </c>
      <c r="C97" s="9">
        <v>1</v>
      </c>
      <c r="D97" s="9"/>
      <c r="E97" s="9">
        <v>1</v>
      </c>
      <c r="F97" s="9">
        <v>1</v>
      </c>
      <c r="G97" s="9"/>
      <c r="H97" s="9">
        <v>1</v>
      </c>
      <c r="I97" s="9">
        <v>1</v>
      </c>
      <c r="J97" s="9"/>
      <c r="K97" s="9">
        <v>1</v>
      </c>
      <c r="L97" s="9">
        <v>1</v>
      </c>
      <c r="M97" s="9"/>
      <c r="N97" s="9">
        <v>3</v>
      </c>
      <c r="O97" s="10">
        <v>9.7975400000000015</v>
      </c>
      <c r="P97" s="10"/>
      <c r="Q97" s="10">
        <v>4.1288199999999993</v>
      </c>
      <c r="R97" s="10">
        <v>8.3177299999999992</v>
      </c>
      <c r="S97" s="10"/>
      <c r="T97" s="10">
        <v>22.24409</v>
      </c>
    </row>
    <row r="98" spans="1:20" x14ac:dyDescent="0.2">
      <c r="A98" s="4" t="s">
        <v>546</v>
      </c>
      <c r="B98" s="7" t="s">
        <v>364</v>
      </c>
      <c r="C98" s="9">
        <v>2</v>
      </c>
      <c r="D98" s="9"/>
      <c r="E98" s="9">
        <v>2</v>
      </c>
      <c r="F98" s="9">
        <v>2</v>
      </c>
      <c r="G98" s="9"/>
      <c r="H98" s="9">
        <v>2</v>
      </c>
      <c r="I98" s="9">
        <v>2</v>
      </c>
      <c r="J98" s="9"/>
      <c r="K98" s="9">
        <v>3</v>
      </c>
      <c r="L98" s="9">
        <v>3</v>
      </c>
      <c r="M98" s="9"/>
      <c r="N98" s="9">
        <v>8</v>
      </c>
      <c r="O98" s="10">
        <v>13.366259999999999</v>
      </c>
      <c r="P98" s="10"/>
      <c r="Q98" s="10">
        <v>13.704550000000001</v>
      </c>
      <c r="R98" s="10">
        <v>39.387420000000006</v>
      </c>
      <c r="S98" s="10"/>
      <c r="T98" s="10">
        <v>66.45823</v>
      </c>
    </row>
    <row r="99" spans="1:20" x14ac:dyDescent="0.2">
      <c r="A99" s="4" t="s">
        <v>155</v>
      </c>
      <c r="B99" s="7" t="s">
        <v>547</v>
      </c>
      <c r="C99" s="9">
        <v>4</v>
      </c>
      <c r="D99" s="9"/>
      <c r="E99" s="9">
        <v>3</v>
      </c>
      <c r="F99" s="9">
        <v>4</v>
      </c>
      <c r="G99" s="9"/>
      <c r="H99" s="9">
        <v>5</v>
      </c>
      <c r="I99" s="9">
        <v>6</v>
      </c>
      <c r="J99" s="9"/>
      <c r="K99" s="9">
        <v>5</v>
      </c>
      <c r="L99" s="9">
        <v>6</v>
      </c>
      <c r="M99" s="9"/>
      <c r="N99" s="9">
        <v>17</v>
      </c>
      <c r="O99" s="10">
        <v>53.830879999999993</v>
      </c>
      <c r="P99" s="10"/>
      <c r="Q99" s="10">
        <v>10.10887</v>
      </c>
      <c r="R99" s="10">
        <v>33.942510000000006</v>
      </c>
      <c r="S99" s="10"/>
      <c r="T99" s="10">
        <v>97.882259999999988</v>
      </c>
    </row>
    <row r="100" spans="1:20" x14ac:dyDescent="0.2">
      <c r="A100" s="4" t="s">
        <v>548</v>
      </c>
      <c r="B100" s="7" t="s">
        <v>549</v>
      </c>
      <c r="C100" s="9"/>
      <c r="D100" s="9"/>
      <c r="E100" s="9">
        <v>1</v>
      </c>
      <c r="F100" s="9">
        <v>1</v>
      </c>
      <c r="G100" s="9"/>
      <c r="H100" s="9">
        <v>1</v>
      </c>
      <c r="I100" s="9"/>
      <c r="J100" s="9"/>
      <c r="K100" s="9">
        <v>1</v>
      </c>
      <c r="L100" s="9">
        <v>1</v>
      </c>
      <c r="M100" s="9"/>
      <c r="N100" s="9">
        <v>2</v>
      </c>
      <c r="O100" s="10"/>
      <c r="P100" s="10"/>
      <c r="Q100" s="10">
        <v>4.0587900000000001</v>
      </c>
      <c r="R100" s="10">
        <v>8.2044899999999998</v>
      </c>
      <c r="S100" s="10"/>
      <c r="T100" s="10">
        <v>12.26328</v>
      </c>
    </row>
    <row r="101" spans="1:20" ht="25.5" x14ac:dyDescent="0.2">
      <c r="A101" s="4" t="s">
        <v>418</v>
      </c>
      <c r="B101" s="7" t="s">
        <v>419</v>
      </c>
      <c r="C101" s="9">
        <v>2</v>
      </c>
      <c r="D101" s="9"/>
      <c r="E101" s="9">
        <v>1</v>
      </c>
      <c r="F101" s="9">
        <v>1</v>
      </c>
      <c r="G101" s="9"/>
      <c r="H101" s="9">
        <v>2</v>
      </c>
      <c r="I101" s="9">
        <v>5</v>
      </c>
      <c r="J101" s="9"/>
      <c r="K101" s="9">
        <v>2</v>
      </c>
      <c r="L101" s="9">
        <v>2</v>
      </c>
      <c r="M101" s="9"/>
      <c r="N101" s="9">
        <v>9</v>
      </c>
      <c r="O101" s="10">
        <v>136.73801999999998</v>
      </c>
      <c r="P101" s="10"/>
      <c r="Q101" s="10">
        <v>9.5823800000000006</v>
      </c>
      <c r="R101" s="10">
        <v>18.769670000000001</v>
      </c>
      <c r="S101" s="10"/>
      <c r="T101" s="10">
        <v>165.09006999999997</v>
      </c>
    </row>
    <row r="102" spans="1:20" x14ac:dyDescent="0.2">
      <c r="A102" s="4" t="s">
        <v>550</v>
      </c>
      <c r="B102" s="7" t="s">
        <v>551</v>
      </c>
      <c r="C102" s="9"/>
      <c r="D102" s="9"/>
      <c r="E102" s="9">
        <v>1</v>
      </c>
      <c r="F102" s="9">
        <v>1</v>
      </c>
      <c r="G102" s="9"/>
      <c r="H102" s="9">
        <v>1</v>
      </c>
      <c r="I102" s="9"/>
      <c r="J102" s="9"/>
      <c r="K102" s="9">
        <v>4</v>
      </c>
      <c r="L102" s="9">
        <v>2</v>
      </c>
      <c r="M102" s="9"/>
      <c r="N102" s="9">
        <v>6</v>
      </c>
      <c r="O102" s="10"/>
      <c r="P102" s="10"/>
      <c r="Q102" s="10">
        <v>2.4249800000000001</v>
      </c>
      <c r="R102" s="10">
        <v>2.0275699999999999</v>
      </c>
      <c r="S102" s="10"/>
      <c r="T102" s="10">
        <v>4.4525500000000005</v>
      </c>
    </row>
    <row r="103" spans="1:20" ht="25.5" x14ac:dyDescent="0.2">
      <c r="A103" s="4" t="s">
        <v>552</v>
      </c>
      <c r="B103" s="7" t="s">
        <v>553</v>
      </c>
      <c r="C103" s="9"/>
      <c r="D103" s="9"/>
      <c r="E103" s="9">
        <v>1</v>
      </c>
      <c r="F103" s="9">
        <v>1</v>
      </c>
      <c r="G103" s="9"/>
      <c r="H103" s="9">
        <v>1</v>
      </c>
      <c r="I103" s="9"/>
      <c r="J103" s="9"/>
      <c r="K103" s="9">
        <v>1</v>
      </c>
      <c r="L103" s="9">
        <v>1</v>
      </c>
      <c r="M103" s="9"/>
      <c r="N103" s="9">
        <v>2</v>
      </c>
      <c r="O103" s="10"/>
      <c r="P103" s="10"/>
      <c r="Q103" s="10">
        <v>13.912180000000001</v>
      </c>
      <c r="R103" s="10">
        <v>13.318580000000001</v>
      </c>
      <c r="S103" s="10"/>
      <c r="T103" s="10">
        <v>27.230760000000004</v>
      </c>
    </row>
    <row r="104" spans="1:20" x14ac:dyDescent="0.2">
      <c r="A104" s="4" t="s">
        <v>334</v>
      </c>
      <c r="B104" s="7" t="s">
        <v>554</v>
      </c>
      <c r="C104" s="9"/>
      <c r="D104" s="9"/>
      <c r="E104" s="9">
        <v>1</v>
      </c>
      <c r="F104" s="9"/>
      <c r="G104" s="9"/>
      <c r="H104" s="9">
        <v>1</v>
      </c>
      <c r="I104" s="9"/>
      <c r="J104" s="9"/>
      <c r="K104" s="9">
        <v>1</v>
      </c>
      <c r="L104" s="9"/>
      <c r="M104" s="9"/>
      <c r="N104" s="9">
        <v>1</v>
      </c>
      <c r="O104" s="10"/>
      <c r="P104" s="10"/>
      <c r="Q104" s="10">
        <v>0.46191000000000004</v>
      </c>
      <c r="R104" s="10"/>
      <c r="S104" s="10"/>
      <c r="T104" s="10">
        <v>0.46191000000000004</v>
      </c>
    </row>
    <row r="105" spans="1:20" x14ac:dyDescent="0.2">
      <c r="A105" s="4" t="s">
        <v>383</v>
      </c>
      <c r="B105" s="7" t="s">
        <v>555</v>
      </c>
      <c r="C105" s="9"/>
      <c r="D105" s="9"/>
      <c r="E105" s="9"/>
      <c r="F105" s="9">
        <v>1</v>
      </c>
      <c r="G105" s="9"/>
      <c r="H105" s="9">
        <v>1</v>
      </c>
      <c r="I105" s="9"/>
      <c r="J105" s="9"/>
      <c r="K105" s="9"/>
      <c r="L105" s="9">
        <v>1</v>
      </c>
      <c r="M105" s="9"/>
      <c r="N105" s="9">
        <v>1</v>
      </c>
      <c r="O105" s="10"/>
      <c r="P105" s="10"/>
      <c r="Q105" s="10"/>
      <c r="R105" s="10">
        <v>3.7600000000000001E-2</v>
      </c>
      <c r="S105" s="10"/>
      <c r="T105" s="10">
        <v>3.7600000000000001E-2</v>
      </c>
    </row>
    <row r="106" spans="1:20" x14ac:dyDescent="0.2">
      <c r="A106" s="4" t="s">
        <v>335</v>
      </c>
      <c r="B106" s="7" t="s">
        <v>336</v>
      </c>
      <c r="C106" s="9"/>
      <c r="D106" s="9"/>
      <c r="E106" s="9">
        <v>1</v>
      </c>
      <c r="F106" s="9">
        <v>1</v>
      </c>
      <c r="G106" s="9"/>
      <c r="H106" s="9">
        <v>1</v>
      </c>
      <c r="I106" s="9"/>
      <c r="J106" s="9"/>
      <c r="K106" s="9">
        <v>1</v>
      </c>
      <c r="L106" s="9">
        <v>1</v>
      </c>
      <c r="M106" s="9"/>
      <c r="N106" s="9">
        <v>2</v>
      </c>
      <c r="O106" s="10"/>
      <c r="P106" s="10"/>
      <c r="Q106" s="10">
        <v>1.3487100000000001</v>
      </c>
      <c r="R106" s="10">
        <v>3.26769</v>
      </c>
      <c r="S106" s="10"/>
      <c r="T106" s="10">
        <v>4.6164000000000005</v>
      </c>
    </row>
    <row r="107" spans="1:20" x14ac:dyDescent="0.2">
      <c r="A107" s="4" t="s">
        <v>156</v>
      </c>
      <c r="B107" s="7" t="s">
        <v>157</v>
      </c>
      <c r="C107" s="9">
        <v>1</v>
      </c>
      <c r="D107" s="9"/>
      <c r="E107" s="9">
        <v>2</v>
      </c>
      <c r="F107" s="9">
        <v>2</v>
      </c>
      <c r="G107" s="9"/>
      <c r="H107" s="9">
        <v>2</v>
      </c>
      <c r="I107" s="9">
        <v>1</v>
      </c>
      <c r="J107" s="9"/>
      <c r="K107" s="9">
        <v>2</v>
      </c>
      <c r="L107" s="9">
        <v>2</v>
      </c>
      <c r="M107" s="9"/>
      <c r="N107" s="9">
        <v>5</v>
      </c>
      <c r="O107" s="10">
        <v>1.1183599999999998</v>
      </c>
      <c r="P107" s="10"/>
      <c r="Q107" s="10">
        <v>0.82977999999999996</v>
      </c>
      <c r="R107" s="10">
        <v>1.9166799999999999</v>
      </c>
      <c r="S107" s="10"/>
      <c r="T107" s="10">
        <v>3.8648199999999999</v>
      </c>
    </row>
    <row r="108" spans="1:20" x14ac:dyDescent="0.2">
      <c r="A108" s="4" t="s">
        <v>556</v>
      </c>
      <c r="B108" s="7" t="s">
        <v>557</v>
      </c>
      <c r="C108" s="9">
        <v>1</v>
      </c>
      <c r="D108" s="9"/>
      <c r="E108" s="9"/>
      <c r="F108" s="9"/>
      <c r="G108" s="9"/>
      <c r="H108" s="9">
        <v>1</v>
      </c>
      <c r="I108" s="9">
        <v>2</v>
      </c>
      <c r="J108" s="9"/>
      <c r="K108" s="9"/>
      <c r="L108" s="9"/>
      <c r="M108" s="9"/>
      <c r="N108" s="9">
        <v>2</v>
      </c>
      <c r="O108" s="10">
        <v>87.407629999999997</v>
      </c>
      <c r="P108" s="10"/>
      <c r="Q108" s="10"/>
      <c r="R108" s="10"/>
      <c r="S108" s="10"/>
      <c r="T108" s="10">
        <v>87.407629999999997</v>
      </c>
    </row>
    <row r="109" spans="1:20" x14ac:dyDescent="0.2">
      <c r="A109" s="4" t="s">
        <v>158</v>
      </c>
      <c r="B109" s="7" t="s">
        <v>159</v>
      </c>
      <c r="C109" s="9">
        <v>1</v>
      </c>
      <c r="D109" s="9"/>
      <c r="E109" s="9">
        <v>2</v>
      </c>
      <c r="F109" s="9">
        <v>2</v>
      </c>
      <c r="G109" s="9">
        <v>1</v>
      </c>
      <c r="H109" s="9">
        <v>2</v>
      </c>
      <c r="I109" s="9">
        <v>2</v>
      </c>
      <c r="J109" s="9"/>
      <c r="K109" s="9">
        <v>5</v>
      </c>
      <c r="L109" s="9">
        <v>6</v>
      </c>
      <c r="M109" s="9">
        <v>1</v>
      </c>
      <c r="N109" s="9">
        <v>14</v>
      </c>
      <c r="O109" s="10">
        <v>33.401589999999999</v>
      </c>
      <c r="P109" s="10"/>
      <c r="Q109" s="10">
        <v>72.196300000000008</v>
      </c>
      <c r="R109" s="10">
        <v>138.33097000000001</v>
      </c>
      <c r="S109" s="10">
        <v>0.12192</v>
      </c>
      <c r="T109" s="10">
        <v>244.05078</v>
      </c>
    </row>
    <row r="110" spans="1:20" x14ac:dyDescent="0.2">
      <c r="A110" s="4" t="s">
        <v>384</v>
      </c>
      <c r="B110" s="7" t="s">
        <v>385</v>
      </c>
      <c r="C110" s="9">
        <v>1</v>
      </c>
      <c r="D110" s="9"/>
      <c r="E110" s="9">
        <v>1</v>
      </c>
      <c r="F110" s="9">
        <v>1</v>
      </c>
      <c r="G110" s="9"/>
      <c r="H110" s="9">
        <v>1</v>
      </c>
      <c r="I110" s="9">
        <v>1</v>
      </c>
      <c r="J110" s="9"/>
      <c r="K110" s="9">
        <v>1</v>
      </c>
      <c r="L110" s="9">
        <v>1</v>
      </c>
      <c r="M110" s="9"/>
      <c r="N110" s="9">
        <v>3</v>
      </c>
      <c r="O110" s="10">
        <v>11.50531</v>
      </c>
      <c r="P110" s="10"/>
      <c r="Q110" s="10">
        <v>2.6441500000000002</v>
      </c>
      <c r="R110" s="10">
        <v>5.2982100000000001</v>
      </c>
      <c r="S110" s="10"/>
      <c r="T110" s="10">
        <v>19.447669999999999</v>
      </c>
    </row>
    <row r="111" spans="1:20" x14ac:dyDescent="0.2">
      <c r="A111" s="4" t="s">
        <v>558</v>
      </c>
      <c r="B111" s="7" t="s">
        <v>559</v>
      </c>
      <c r="C111" s="9">
        <v>1</v>
      </c>
      <c r="D111" s="9"/>
      <c r="E111" s="9"/>
      <c r="F111" s="9"/>
      <c r="G111" s="9"/>
      <c r="H111" s="9">
        <v>1</v>
      </c>
      <c r="I111" s="9">
        <v>1</v>
      </c>
      <c r="J111" s="9"/>
      <c r="K111" s="9"/>
      <c r="L111" s="9"/>
      <c r="M111" s="9"/>
      <c r="N111" s="9">
        <v>1</v>
      </c>
      <c r="O111" s="10">
        <v>71.359039999999993</v>
      </c>
      <c r="P111" s="10"/>
      <c r="Q111" s="10"/>
      <c r="R111" s="10"/>
      <c r="S111" s="10"/>
      <c r="T111" s="10">
        <v>71.359039999999993</v>
      </c>
    </row>
    <row r="112" spans="1:20" x14ac:dyDescent="0.2">
      <c r="A112" s="4" t="s">
        <v>337</v>
      </c>
      <c r="B112" s="7" t="s">
        <v>560</v>
      </c>
      <c r="C112" s="9"/>
      <c r="D112" s="9"/>
      <c r="E112" s="9">
        <v>1</v>
      </c>
      <c r="F112" s="9">
        <v>1</v>
      </c>
      <c r="G112" s="9"/>
      <c r="H112" s="9">
        <v>1</v>
      </c>
      <c r="I112" s="9"/>
      <c r="J112" s="9"/>
      <c r="K112" s="9">
        <v>2</v>
      </c>
      <c r="L112" s="9">
        <v>2</v>
      </c>
      <c r="M112" s="9"/>
      <c r="N112" s="9">
        <v>4</v>
      </c>
      <c r="O112" s="10"/>
      <c r="P112" s="10"/>
      <c r="Q112" s="10">
        <v>56.659300000000002</v>
      </c>
      <c r="R112" s="10">
        <v>109.67819</v>
      </c>
      <c r="S112" s="10"/>
      <c r="T112" s="10">
        <v>166.33749</v>
      </c>
    </row>
    <row r="113" spans="1:20" x14ac:dyDescent="0.2">
      <c r="A113" s="4" t="s">
        <v>561</v>
      </c>
      <c r="B113" s="7" t="s">
        <v>562</v>
      </c>
      <c r="C113" s="9"/>
      <c r="D113" s="9"/>
      <c r="E113" s="9">
        <v>3</v>
      </c>
      <c r="F113" s="9">
        <v>3</v>
      </c>
      <c r="G113" s="9"/>
      <c r="H113" s="9">
        <v>3</v>
      </c>
      <c r="I113" s="9"/>
      <c r="J113" s="9"/>
      <c r="K113" s="9">
        <v>4</v>
      </c>
      <c r="L113" s="9">
        <v>4</v>
      </c>
      <c r="M113" s="9"/>
      <c r="N113" s="9">
        <v>8</v>
      </c>
      <c r="O113" s="10"/>
      <c r="P113" s="10"/>
      <c r="Q113" s="10">
        <v>40.783079999999998</v>
      </c>
      <c r="R113" s="10">
        <v>41.746960000000001</v>
      </c>
      <c r="S113" s="10"/>
      <c r="T113" s="10">
        <v>82.530039999999985</v>
      </c>
    </row>
    <row r="114" spans="1:20" x14ac:dyDescent="0.2">
      <c r="A114" s="4" t="s">
        <v>563</v>
      </c>
      <c r="B114" s="7" t="s">
        <v>564</v>
      </c>
      <c r="C114" s="9">
        <v>1</v>
      </c>
      <c r="D114" s="9"/>
      <c r="E114" s="9">
        <v>1</v>
      </c>
      <c r="F114" s="9">
        <v>1</v>
      </c>
      <c r="G114" s="9"/>
      <c r="H114" s="9">
        <v>2</v>
      </c>
      <c r="I114" s="9">
        <v>1</v>
      </c>
      <c r="J114" s="9"/>
      <c r="K114" s="9">
        <v>3</v>
      </c>
      <c r="L114" s="9">
        <v>2</v>
      </c>
      <c r="M114" s="9"/>
      <c r="N114" s="9">
        <v>6</v>
      </c>
      <c r="O114" s="10">
        <v>91.82602</v>
      </c>
      <c r="P114" s="10"/>
      <c r="Q114" s="10">
        <v>23.432290000000002</v>
      </c>
      <c r="R114" s="10">
        <v>18.470190000000002</v>
      </c>
      <c r="S114" s="10"/>
      <c r="T114" s="10">
        <v>133.7285</v>
      </c>
    </row>
    <row r="115" spans="1:20" ht="25.5" x14ac:dyDescent="0.2">
      <c r="A115" s="4" t="s">
        <v>420</v>
      </c>
      <c r="B115" s="7" t="s">
        <v>565</v>
      </c>
      <c r="C115" s="9">
        <v>1</v>
      </c>
      <c r="D115" s="9"/>
      <c r="E115" s="9">
        <v>3</v>
      </c>
      <c r="F115" s="9">
        <v>3</v>
      </c>
      <c r="G115" s="9"/>
      <c r="H115" s="9">
        <v>3</v>
      </c>
      <c r="I115" s="9">
        <v>1</v>
      </c>
      <c r="J115" s="9"/>
      <c r="K115" s="9">
        <v>4</v>
      </c>
      <c r="L115" s="9">
        <v>4</v>
      </c>
      <c r="M115" s="9"/>
      <c r="N115" s="9">
        <v>9</v>
      </c>
      <c r="O115" s="10">
        <v>2.3159800000000001</v>
      </c>
      <c r="P115" s="10"/>
      <c r="Q115" s="10">
        <v>16.465070000000001</v>
      </c>
      <c r="R115" s="10">
        <v>25.42398</v>
      </c>
      <c r="S115" s="10"/>
      <c r="T115" s="10">
        <v>44.205030000000008</v>
      </c>
    </row>
    <row r="116" spans="1:20" x14ac:dyDescent="0.2">
      <c r="A116" s="4" t="s">
        <v>566</v>
      </c>
      <c r="B116" s="7" t="s">
        <v>567</v>
      </c>
      <c r="C116" s="9"/>
      <c r="D116" s="9"/>
      <c r="E116" s="9">
        <v>1</v>
      </c>
      <c r="F116" s="9">
        <v>1</v>
      </c>
      <c r="G116" s="9"/>
      <c r="H116" s="9">
        <v>1</v>
      </c>
      <c r="I116" s="9"/>
      <c r="J116" s="9"/>
      <c r="K116" s="9">
        <v>1</v>
      </c>
      <c r="L116" s="9">
        <v>1</v>
      </c>
      <c r="M116" s="9"/>
      <c r="N116" s="9">
        <v>2</v>
      </c>
      <c r="O116" s="10"/>
      <c r="P116" s="10"/>
      <c r="Q116" s="10">
        <v>3.1976999999999998</v>
      </c>
      <c r="R116" s="10">
        <v>6.3520799999999999</v>
      </c>
      <c r="S116" s="10"/>
      <c r="T116" s="10">
        <v>9.5497800000000002</v>
      </c>
    </row>
    <row r="117" spans="1:20" x14ac:dyDescent="0.2">
      <c r="A117" s="4" t="s">
        <v>421</v>
      </c>
      <c r="B117" s="7" t="s">
        <v>422</v>
      </c>
      <c r="C117" s="9"/>
      <c r="D117" s="9">
        <v>1</v>
      </c>
      <c r="E117" s="9">
        <v>1</v>
      </c>
      <c r="F117" s="9">
        <v>1</v>
      </c>
      <c r="G117" s="9"/>
      <c r="H117" s="9">
        <v>1</v>
      </c>
      <c r="I117" s="9"/>
      <c r="J117" s="9">
        <v>1</v>
      </c>
      <c r="K117" s="9">
        <v>3</v>
      </c>
      <c r="L117" s="9">
        <v>4</v>
      </c>
      <c r="M117" s="9"/>
      <c r="N117" s="9">
        <v>8</v>
      </c>
      <c r="O117" s="10"/>
      <c r="P117" s="10">
        <v>20.901</v>
      </c>
      <c r="Q117" s="10">
        <v>14.298</v>
      </c>
      <c r="R117" s="10">
        <v>26.031480000000002</v>
      </c>
      <c r="S117" s="10"/>
      <c r="T117" s="10">
        <v>61.23048</v>
      </c>
    </row>
    <row r="118" spans="1:20" x14ac:dyDescent="0.2">
      <c r="A118" s="4" t="s">
        <v>568</v>
      </c>
      <c r="B118" s="7" t="s">
        <v>569</v>
      </c>
      <c r="C118" s="9">
        <v>1</v>
      </c>
      <c r="D118" s="9"/>
      <c r="E118" s="9">
        <v>2</v>
      </c>
      <c r="F118" s="9">
        <v>2</v>
      </c>
      <c r="G118" s="9"/>
      <c r="H118" s="9">
        <v>2</v>
      </c>
      <c r="I118" s="9">
        <v>1</v>
      </c>
      <c r="J118" s="9"/>
      <c r="K118" s="9">
        <v>8</v>
      </c>
      <c r="L118" s="9">
        <v>7</v>
      </c>
      <c r="M118" s="9"/>
      <c r="N118" s="9">
        <v>16</v>
      </c>
      <c r="O118" s="10">
        <v>12.731969999999999</v>
      </c>
      <c r="P118" s="10"/>
      <c r="Q118" s="10">
        <v>142.01907999999997</v>
      </c>
      <c r="R118" s="10">
        <v>217.64107999999996</v>
      </c>
      <c r="S118" s="10"/>
      <c r="T118" s="10">
        <v>372.39213000000001</v>
      </c>
    </row>
    <row r="119" spans="1:20" ht="12.75" customHeight="1" x14ac:dyDescent="0.2">
      <c r="A119" s="4" t="s">
        <v>570</v>
      </c>
      <c r="B119" s="7" t="s">
        <v>571</v>
      </c>
      <c r="C119" s="9">
        <v>1</v>
      </c>
      <c r="D119" s="9"/>
      <c r="E119" s="9">
        <v>1</v>
      </c>
      <c r="F119" s="9">
        <v>1</v>
      </c>
      <c r="G119" s="9"/>
      <c r="H119" s="9">
        <v>1</v>
      </c>
      <c r="I119" s="9">
        <v>1</v>
      </c>
      <c r="J119" s="9"/>
      <c r="K119" s="9">
        <v>3</v>
      </c>
      <c r="L119" s="9">
        <v>3</v>
      </c>
      <c r="M119" s="9"/>
      <c r="N119" s="9">
        <v>7</v>
      </c>
      <c r="O119" s="10">
        <v>4.3072799999999996</v>
      </c>
      <c r="P119" s="10"/>
      <c r="Q119" s="10">
        <v>11.382719999999999</v>
      </c>
      <c r="R119" s="10">
        <v>18.106829999999999</v>
      </c>
      <c r="S119" s="10"/>
      <c r="T119" s="10">
        <v>33.79683</v>
      </c>
    </row>
    <row r="120" spans="1:20" x14ac:dyDescent="0.2">
      <c r="A120" s="4" t="s">
        <v>423</v>
      </c>
      <c r="B120" s="7" t="s">
        <v>572</v>
      </c>
      <c r="C120" s="9">
        <v>1</v>
      </c>
      <c r="D120" s="9"/>
      <c r="E120" s="9">
        <v>1</v>
      </c>
      <c r="F120" s="9">
        <v>1</v>
      </c>
      <c r="G120" s="9"/>
      <c r="H120" s="9">
        <v>1</v>
      </c>
      <c r="I120" s="9">
        <v>1</v>
      </c>
      <c r="J120" s="9"/>
      <c r="K120" s="9">
        <v>2</v>
      </c>
      <c r="L120" s="9">
        <v>2</v>
      </c>
      <c r="M120" s="9"/>
      <c r="N120" s="9">
        <v>5</v>
      </c>
      <c r="O120" s="10">
        <v>0.88724999999999998</v>
      </c>
      <c r="P120" s="10"/>
      <c r="Q120" s="10">
        <v>1.92228</v>
      </c>
      <c r="R120" s="10">
        <v>4.6383100000000006</v>
      </c>
      <c r="S120" s="10"/>
      <c r="T120" s="10">
        <v>7.4478400000000002</v>
      </c>
    </row>
    <row r="121" spans="1:20" x14ac:dyDescent="0.2">
      <c r="A121" s="4" t="s">
        <v>573</v>
      </c>
      <c r="B121" s="7" t="s">
        <v>32</v>
      </c>
      <c r="C121" s="9">
        <v>15</v>
      </c>
      <c r="D121" s="9">
        <v>2</v>
      </c>
      <c r="E121" s="9">
        <v>23</v>
      </c>
      <c r="F121" s="9">
        <v>21</v>
      </c>
      <c r="G121" s="9"/>
      <c r="H121" s="9">
        <v>27</v>
      </c>
      <c r="I121" s="9">
        <v>26</v>
      </c>
      <c r="J121" s="9">
        <v>2</v>
      </c>
      <c r="K121" s="9">
        <v>47</v>
      </c>
      <c r="L121" s="9">
        <v>40</v>
      </c>
      <c r="M121" s="9"/>
      <c r="N121" s="9">
        <v>115</v>
      </c>
      <c r="O121" s="10">
        <v>112.60933</v>
      </c>
      <c r="P121" s="10">
        <v>7.1000000000000008E-2</v>
      </c>
      <c r="Q121" s="10">
        <v>230.16697999999997</v>
      </c>
      <c r="R121" s="10">
        <v>418.85437999999999</v>
      </c>
      <c r="S121" s="10"/>
      <c r="T121" s="10">
        <v>761.7016900000001</v>
      </c>
    </row>
    <row r="122" spans="1:20" x14ac:dyDescent="0.2">
      <c r="A122" s="4" t="s">
        <v>160</v>
      </c>
      <c r="B122" s="7" t="s">
        <v>161</v>
      </c>
      <c r="C122" s="9">
        <v>1</v>
      </c>
      <c r="D122" s="9"/>
      <c r="E122" s="9">
        <v>1</v>
      </c>
      <c r="F122" s="9">
        <v>2</v>
      </c>
      <c r="G122" s="9"/>
      <c r="H122" s="9">
        <v>2</v>
      </c>
      <c r="I122" s="9">
        <v>2</v>
      </c>
      <c r="J122" s="9"/>
      <c r="K122" s="9">
        <v>2</v>
      </c>
      <c r="L122" s="9">
        <v>4</v>
      </c>
      <c r="M122" s="9"/>
      <c r="N122" s="9">
        <v>8</v>
      </c>
      <c r="O122" s="10">
        <v>4.7599</v>
      </c>
      <c r="P122" s="10"/>
      <c r="Q122" s="10">
        <v>0.79059999999999997</v>
      </c>
      <c r="R122" s="10">
        <v>1.5479099999999999</v>
      </c>
      <c r="S122" s="10"/>
      <c r="T122" s="10">
        <v>7.0984100000000003</v>
      </c>
    </row>
    <row r="123" spans="1:20" x14ac:dyDescent="0.2">
      <c r="A123" s="4" t="s">
        <v>424</v>
      </c>
      <c r="B123" s="7" t="s">
        <v>574</v>
      </c>
      <c r="C123" s="9">
        <v>1</v>
      </c>
      <c r="D123" s="9"/>
      <c r="E123" s="9">
        <v>3</v>
      </c>
      <c r="F123" s="9">
        <v>1</v>
      </c>
      <c r="G123" s="9"/>
      <c r="H123" s="9">
        <v>5</v>
      </c>
      <c r="I123" s="9">
        <v>1</v>
      </c>
      <c r="J123" s="9"/>
      <c r="K123" s="9">
        <v>4</v>
      </c>
      <c r="L123" s="9">
        <v>1</v>
      </c>
      <c r="M123" s="9"/>
      <c r="N123" s="9">
        <v>6</v>
      </c>
      <c r="O123" s="10">
        <v>0.60448000000000002</v>
      </c>
      <c r="P123" s="10"/>
      <c r="Q123" s="10">
        <v>1.1343999999999999</v>
      </c>
      <c r="R123" s="10">
        <v>0.42897000000000002</v>
      </c>
      <c r="S123" s="10"/>
      <c r="T123" s="10">
        <v>2.1678500000000001</v>
      </c>
    </row>
    <row r="124" spans="1:20" x14ac:dyDescent="0.2">
      <c r="A124" s="4" t="s">
        <v>425</v>
      </c>
      <c r="B124" s="7" t="s">
        <v>426</v>
      </c>
      <c r="C124" s="9">
        <v>1</v>
      </c>
      <c r="D124" s="9"/>
      <c r="E124" s="9">
        <v>1</v>
      </c>
      <c r="F124" s="9">
        <v>1</v>
      </c>
      <c r="G124" s="9"/>
      <c r="H124" s="9">
        <v>1</v>
      </c>
      <c r="I124" s="9">
        <v>1</v>
      </c>
      <c r="J124" s="9"/>
      <c r="K124" s="9">
        <v>1</v>
      </c>
      <c r="L124" s="9">
        <v>1</v>
      </c>
      <c r="M124" s="9"/>
      <c r="N124" s="9">
        <v>3</v>
      </c>
      <c r="O124" s="10">
        <v>1.9878399999999998</v>
      </c>
      <c r="P124" s="10"/>
      <c r="Q124" s="10">
        <v>2.8400100000000004</v>
      </c>
      <c r="R124" s="10">
        <v>6.2911200000000003</v>
      </c>
      <c r="S124" s="10"/>
      <c r="T124" s="10">
        <v>11.118970000000001</v>
      </c>
    </row>
    <row r="125" spans="1:20" x14ac:dyDescent="0.2">
      <c r="A125" s="4" t="s">
        <v>386</v>
      </c>
      <c r="B125" s="7" t="s">
        <v>387</v>
      </c>
      <c r="C125" s="9">
        <v>2</v>
      </c>
      <c r="D125" s="9"/>
      <c r="E125" s="9">
        <v>2</v>
      </c>
      <c r="F125" s="9">
        <v>3</v>
      </c>
      <c r="G125" s="9"/>
      <c r="H125" s="9">
        <v>4</v>
      </c>
      <c r="I125" s="9">
        <v>2</v>
      </c>
      <c r="J125" s="9"/>
      <c r="K125" s="9">
        <v>2</v>
      </c>
      <c r="L125" s="9">
        <v>6</v>
      </c>
      <c r="M125" s="9"/>
      <c r="N125" s="9">
        <v>10</v>
      </c>
      <c r="O125" s="10">
        <v>1.6119300000000001</v>
      </c>
      <c r="P125" s="10"/>
      <c r="Q125" s="10">
        <v>0.72237999999999991</v>
      </c>
      <c r="R125" s="10">
        <v>2.49586</v>
      </c>
      <c r="S125" s="10"/>
      <c r="T125" s="10">
        <v>4.830169999999999</v>
      </c>
    </row>
    <row r="126" spans="1:20" x14ac:dyDescent="0.2">
      <c r="A126" s="4" t="s">
        <v>388</v>
      </c>
      <c r="B126" s="7" t="s">
        <v>389</v>
      </c>
      <c r="C126" s="9">
        <v>1</v>
      </c>
      <c r="D126" s="9"/>
      <c r="E126" s="9"/>
      <c r="F126" s="9"/>
      <c r="G126" s="9">
        <v>1</v>
      </c>
      <c r="H126" s="9">
        <v>2</v>
      </c>
      <c r="I126" s="9">
        <v>1</v>
      </c>
      <c r="J126" s="9"/>
      <c r="K126" s="9"/>
      <c r="L126" s="9"/>
      <c r="M126" s="9">
        <v>4</v>
      </c>
      <c r="N126" s="9">
        <v>5</v>
      </c>
      <c r="O126" s="10">
        <v>9.8574199999999994</v>
      </c>
      <c r="P126" s="10"/>
      <c r="Q126" s="10"/>
      <c r="R126" s="10"/>
      <c r="S126" s="10">
        <v>4.7304300000000001</v>
      </c>
      <c r="T126" s="10">
        <v>14.587850000000001</v>
      </c>
    </row>
    <row r="127" spans="1:20" x14ac:dyDescent="0.2">
      <c r="A127" s="4" t="s">
        <v>162</v>
      </c>
      <c r="B127" s="7" t="s">
        <v>163</v>
      </c>
      <c r="C127" s="9">
        <v>6</v>
      </c>
      <c r="D127" s="9"/>
      <c r="E127" s="9">
        <v>6</v>
      </c>
      <c r="F127" s="9">
        <v>5</v>
      </c>
      <c r="G127" s="9"/>
      <c r="H127" s="9">
        <v>7</v>
      </c>
      <c r="I127" s="9">
        <v>8</v>
      </c>
      <c r="J127" s="9"/>
      <c r="K127" s="9">
        <v>7</v>
      </c>
      <c r="L127" s="9">
        <v>7</v>
      </c>
      <c r="M127" s="9"/>
      <c r="N127" s="9">
        <v>22</v>
      </c>
      <c r="O127" s="10">
        <v>52.231229999999996</v>
      </c>
      <c r="P127" s="10"/>
      <c r="Q127" s="10">
        <v>8.3802900000000005</v>
      </c>
      <c r="R127" s="10">
        <v>16.582979999999999</v>
      </c>
      <c r="S127" s="10"/>
      <c r="T127" s="10">
        <v>77.194500000000019</v>
      </c>
    </row>
    <row r="128" spans="1:20" x14ac:dyDescent="0.2">
      <c r="A128" s="4" t="s">
        <v>164</v>
      </c>
      <c r="B128" s="7" t="s">
        <v>575</v>
      </c>
      <c r="C128" s="9">
        <v>1</v>
      </c>
      <c r="D128" s="9">
        <v>1</v>
      </c>
      <c r="E128" s="9">
        <v>1</v>
      </c>
      <c r="F128" s="9">
        <v>1</v>
      </c>
      <c r="G128" s="9"/>
      <c r="H128" s="9">
        <v>1</v>
      </c>
      <c r="I128" s="9">
        <v>1</v>
      </c>
      <c r="J128" s="9">
        <v>1</v>
      </c>
      <c r="K128" s="9">
        <v>1</v>
      </c>
      <c r="L128" s="9">
        <v>1</v>
      </c>
      <c r="M128" s="9"/>
      <c r="N128" s="9">
        <v>4</v>
      </c>
      <c r="O128" s="10">
        <v>6.3932099999999998</v>
      </c>
      <c r="P128" s="10">
        <v>0.94799999999999995</v>
      </c>
      <c r="Q128" s="10">
        <v>2.3585500000000001</v>
      </c>
      <c r="R128" s="10">
        <v>4.8386000000000005</v>
      </c>
      <c r="S128" s="10"/>
      <c r="T128" s="10">
        <v>14.538360000000001</v>
      </c>
    </row>
    <row r="129" spans="1:20" x14ac:dyDescent="0.2">
      <c r="A129" s="4" t="s">
        <v>165</v>
      </c>
      <c r="B129" s="7" t="s">
        <v>576</v>
      </c>
      <c r="C129" s="9">
        <v>5</v>
      </c>
      <c r="D129" s="9"/>
      <c r="E129" s="9">
        <v>5</v>
      </c>
      <c r="F129" s="9">
        <v>6</v>
      </c>
      <c r="G129" s="9"/>
      <c r="H129" s="9">
        <v>6</v>
      </c>
      <c r="I129" s="9">
        <v>9</v>
      </c>
      <c r="J129" s="9"/>
      <c r="K129" s="9">
        <v>8</v>
      </c>
      <c r="L129" s="9">
        <v>11</v>
      </c>
      <c r="M129" s="9"/>
      <c r="N129" s="9">
        <v>28</v>
      </c>
      <c r="O129" s="10">
        <v>33.223600000000005</v>
      </c>
      <c r="P129" s="10"/>
      <c r="Q129" s="10">
        <v>11.833000000000002</v>
      </c>
      <c r="R129" s="10">
        <v>25.957519999999999</v>
      </c>
      <c r="S129" s="10"/>
      <c r="T129" s="10">
        <v>71.014120000000005</v>
      </c>
    </row>
    <row r="130" spans="1:20" x14ac:dyDescent="0.2">
      <c r="A130" s="4" t="s">
        <v>577</v>
      </c>
      <c r="B130" s="7" t="s">
        <v>578</v>
      </c>
      <c r="C130" s="9">
        <v>1</v>
      </c>
      <c r="D130" s="9"/>
      <c r="E130" s="9">
        <v>1</v>
      </c>
      <c r="F130" s="9">
        <v>1</v>
      </c>
      <c r="G130" s="9"/>
      <c r="H130" s="9">
        <v>1</v>
      </c>
      <c r="I130" s="9">
        <v>1</v>
      </c>
      <c r="J130" s="9"/>
      <c r="K130" s="9">
        <v>1</v>
      </c>
      <c r="L130" s="9">
        <v>1</v>
      </c>
      <c r="M130" s="9"/>
      <c r="N130" s="9">
        <v>3</v>
      </c>
      <c r="O130" s="10">
        <v>7.0507799999999996</v>
      </c>
      <c r="P130" s="10"/>
      <c r="Q130" s="10">
        <v>0.16943</v>
      </c>
      <c r="R130" s="10">
        <v>0.25308000000000003</v>
      </c>
      <c r="S130" s="10"/>
      <c r="T130" s="10">
        <v>7.4732899999999995</v>
      </c>
    </row>
    <row r="131" spans="1:20" x14ac:dyDescent="0.2">
      <c r="A131" s="4" t="s">
        <v>166</v>
      </c>
      <c r="B131" s="7" t="s">
        <v>579</v>
      </c>
      <c r="C131" s="9">
        <v>1</v>
      </c>
      <c r="D131" s="9"/>
      <c r="E131" s="9">
        <v>2</v>
      </c>
      <c r="F131" s="9"/>
      <c r="G131" s="9"/>
      <c r="H131" s="9">
        <v>2</v>
      </c>
      <c r="I131" s="9">
        <v>1</v>
      </c>
      <c r="J131" s="9"/>
      <c r="K131" s="9">
        <v>4</v>
      </c>
      <c r="L131" s="9"/>
      <c r="M131" s="9"/>
      <c r="N131" s="9">
        <v>5</v>
      </c>
      <c r="O131" s="10">
        <v>1.7848299999999999</v>
      </c>
      <c r="P131" s="10"/>
      <c r="Q131" s="10">
        <v>3.37026</v>
      </c>
      <c r="R131" s="10"/>
      <c r="S131" s="10"/>
      <c r="T131" s="10">
        <v>5.1550900000000004</v>
      </c>
    </row>
    <row r="132" spans="1:20" x14ac:dyDescent="0.2">
      <c r="A132" s="4" t="s">
        <v>390</v>
      </c>
      <c r="B132" s="7" t="s">
        <v>580</v>
      </c>
      <c r="C132" s="9"/>
      <c r="D132" s="9"/>
      <c r="E132" s="9">
        <v>1</v>
      </c>
      <c r="F132" s="9"/>
      <c r="G132" s="9"/>
      <c r="H132" s="9">
        <v>1</v>
      </c>
      <c r="I132" s="9"/>
      <c r="J132" s="9"/>
      <c r="K132" s="9">
        <v>1</v>
      </c>
      <c r="L132" s="9"/>
      <c r="M132" s="9"/>
      <c r="N132" s="9">
        <v>1</v>
      </c>
      <c r="O132" s="10"/>
      <c r="P132" s="10"/>
      <c r="Q132" s="10">
        <v>10.05926</v>
      </c>
      <c r="R132" s="10"/>
      <c r="S132" s="10"/>
      <c r="T132" s="10">
        <v>10.05926</v>
      </c>
    </row>
    <row r="133" spans="1:20" x14ac:dyDescent="0.2">
      <c r="A133" s="4" t="s">
        <v>581</v>
      </c>
      <c r="B133" s="7" t="s">
        <v>582</v>
      </c>
      <c r="C133" s="9"/>
      <c r="D133" s="9"/>
      <c r="E133" s="9">
        <v>2</v>
      </c>
      <c r="F133" s="9">
        <v>2</v>
      </c>
      <c r="G133" s="9"/>
      <c r="H133" s="9">
        <v>2</v>
      </c>
      <c r="I133" s="9"/>
      <c r="J133" s="9"/>
      <c r="K133" s="9">
        <v>4</v>
      </c>
      <c r="L133" s="9">
        <v>3</v>
      </c>
      <c r="M133" s="9"/>
      <c r="N133" s="9">
        <v>7</v>
      </c>
      <c r="O133" s="10"/>
      <c r="P133" s="10"/>
      <c r="Q133" s="10">
        <v>253.80982999999998</v>
      </c>
      <c r="R133" s="10">
        <v>401.69513999999998</v>
      </c>
      <c r="S133" s="10"/>
      <c r="T133" s="10">
        <v>655.50496999999996</v>
      </c>
    </row>
    <row r="134" spans="1:20" x14ac:dyDescent="0.2">
      <c r="A134" s="4" t="s">
        <v>391</v>
      </c>
      <c r="B134" s="7" t="s">
        <v>583</v>
      </c>
      <c r="C134" s="9">
        <v>4</v>
      </c>
      <c r="D134" s="9"/>
      <c r="E134" s="9">
        <v>4</v>
      </c>
      <c r="F134" s="9">
        <v>4</v>
      </c>
      <c r="G134" s="9"/>
      <c r="H134" s="9">
        <v>4</v>
      </c>
      <c r="I134" s="9">
        <v>5</v>
      </c>
      <c r="J134" s="9"/>
      <c r="K134" s="9">
        <v>5</v>
      </c>
      <c r="L134" s="9">
        <v>5</v>
      </c>
      <c r="M134" s="9"/>
      <c r="N134" s="9">
        <v>15</v>
      </c>
      <c r="O134" s="10">
        <v>44.858220000000003</v>
      </c>
      <c r="P134" s="10"/>
      <c r="Q134" s="10">
        <v>8.7488299999999999</v>
      </c>
      <c r="R134" s="10">
        <v>9.33962</v>
      </c>
      <c r="S134" s="10"/>
      <c r="T134" s="10">
        <v>62.946669999999997</v>
      </c>
    </row>
    <row r="135" spans="1:20" x14ac:dyDescent="0.2">
      <c r="A135" s="4" t="s">
        <v>584</v>
      </c>
      <c r="B135" s="7" t="s">
        <v>585</v>
      </c>
      <c r="C135" s="9">
        <v>1</v>
      </c>
      <c r="D135" s="9"/>
      <c r="E135" s="9">
        <v>1</v>
      </c>
      <c r="F135" s="9">
        <v>1</v>
      </c>
      <c r="G135" s="9">
        <v>1</v>
      </c>
      <c r="H135" s="9">
        <v>2</v>
      </c>
      <c r="I135" s="9">
        <v>1</v>
      </c>
      <c r="J135" s="9"/>
      <c r="K135" s="9">
        <v>1</v>
      </c>
      <c r="L135" s="9">
        <v>1</v>
      </c>
      <c r="M135" s="9">
        <v>1</v>
      </c>
      <c r="N135" s="9">
        <v>4</v>
      </c>
      <c r="O135" s="10">
        <v>1.0432399999999999</v>
      </c>
      <c r="P135" s="10"/>
      <c r="Q135" s="10">
        <v>4.5780000000000001E-2</v>
      </c>
      <c r="R135" s="10">
        <v>0.26127999999999996</v>
      </c>
      <c r="S135" s="10">
        <v>1.0611599999999999</v>
      </c>
      <c r="T135" s="10">
        <v>2.4114599999999999</v>
      </c>
    </row>
    <row r="136" spans="1:20" x14ac:dyDescent="0.2">
      <c r="A136" s="4" t="s">
        <v>167</v>
      </c>
      <c r="B136" s="7" t="s">
        <v>168</v>
      </c>
      <c r="C136" s="9">
        <v>2</v>
      </c>
      <c r="D136" s="9">
        <v>1</v>
      </c>
      <c r="E136" s="9">
        <v>2</v>
      </c>
      <c r="F136" s="9">
        <v>2</v>
      </c>
      <c r="G136" s="9">
        <v>1</v>
      </c>
      <c r="H136" s="9">
        <v>3</v>
      </c>
      <c r="I136" s="9">
        <v>5</v>
      </c>
      <c r="J136" s="9">
        <v>1</v>
      </c>
      <c r="K136" s="9">
        <v>7</v>
      </c>
      <c r="L136" s="9">
        <v>7</v>
      </c>
      <c r="M136" s="9">
        <v>1</v>
      </c>
      <c r="N136" s="9">
        <v>21</v>
      </c>
      <c r="O136" s="10">
        <v>15.31129</v>
      </c>
      <c r="P136" s="10">
        <v>0.32100000000000001</v>
      </c>
      <c r="Q136" s="10">
        <v>16.731649999999998</v>
      </c>
      <c r="R136" s="10">
        <v>35.396529999999998</v>
      </c>
      <c r="S136" s="10">
        <v>0.99187999999999998</v>
      </c>
      <c r="T136" s="10">
        <v>68.752349999999993</v>
      </c>
    </row>
    <row r="137" spans="1:20" x14ac:dyDescent="0.2">
      <c r="A137" s="4" t="s">
        <v>586</v>
      </c>
      <c r="B137" s="7" t="s">
        <v>587</v>
      </c>
      <c r="C137" s="9">
        <v>4</v>
      </c>
      <c r="D137" s="9">
        <v>1</v>
      </c>
      <c r="E137" s="9">
        <v>3</v>
      </c>
      <c r="F137" s="9">
        <v>3</v>
      </c>
      <c r="G137" s="9"/>
      <c r="H137" s="9">
        <v>5</v>
      </c>
      <c r="I137" s="9">
        <v>7</v>
      </c>
      <c r="J137" s="9">
        <v>1</v>
      </c>
      <c r="K137" s="9">
        <v>6</v>
      </c>
      <c r="L137" s="9">
        <v>6</v>
      </c>
      <c r="M137" s="9"/>
      <c r="N137" s="9">
        <v>20</v>
      </c>
      <c r="O137" s="10">
        <v>44.549410000000002</v>
      </c>
      <c r="P137" s="10">
        <v>484.98126000000002</v>
      </c>
      <c r="Q137" s="10">
        <v>32.524630000000002</v>
      </c>
      <c r="R137" s="10">
        <v>47.451619999999998</v>
      </c>
      <c r="S137" s="10"/>
      <c r="T137" s="10">
        <v>609.50692000000004</v>
      </c>
    </row>
    <row r="138" spans="1:20" x14ac:dyDescent="0.2">
      <c r="A138" s="4" t="s">
        <v>588</v>
      </c>
      <c r="B138" s="7" t="s">
        <v>589</v>
      </c>
      <c r="C138" s="9">
        <v>1</v>
      </c>
      <c r="D138" s="9"/>
      <c r="E138" s="9">
        <v>1</v>
      </c>
      <c r="F138" s="9">
        <v>1</v>
      </c>
      <c r="G138" s="9">
        <v>1</v>
      </c>
      <c r="H138" s="9">
        <v>1</v>
      </c>
      <c r="I138" s="9">
        <v>1</v>
      </c>
      <c r="J138" s="9"/>
      <c r="K138" s="9">
        <v>1</v>
      </c>
      <c r="L138" s="9">
        <v>1</v>
      </c>
      <c r="M138" s="9">
        <v>1</v>
      </c>
      <c r="N138" s="9">
        <v>4</v>
      </c>
      <c r="O138" s="10">
        <v>4.1571800000000003</v>
      </c>
      <c r="P138" s="10"/>
      <c r="Q138" s="10">
        <v>3.6426799999999999</v>
      </c>
      <c r="R138" s="10">
        <v>7.0089100000000002</v>
      </c>
      <c r="S138" s="10">
        <v>0.10087</v>
      </c>
      <c r="T138" s="10">
        <v>14.909640000000001</v>
      </c>
    </row>
    <row r="139" spans="1:20" x14ac:dyDescent="0.2">
      <c r="A139" s="4" t="s">
        <v>365</v>
      </c>
      <c r="B139" s="7" t="s">
        <v>590</v>
      </c>
      <c r="C139" s="9">
        <v>2</v>
      </c>
      <c r="D139" s="9">
        <v>1</v>
      </c>
      <c r="E139" s="9">
        <v>2</v>
      </c>
      <c r="F139" s="9">
        <v>2</v>
      </c>
      <c r="G139" s="9">
        <v>1</v>
      </c>
      <c r="H139" s="9">
        <v>2</v>
      </c>
      <c r="I139" s="9">
        <v>6</v>
      </c>
      <c r="J139" s="9">
        <v>2</v>
      </c>
      <c r="K139" s="9">
        <v>6</v>
      </c>
      <c r="L139" s="9">
        <v>5</v>
      </c>
      <c r="M139" s="9">
        <v>2</v>
      </c>
      <c r="N139" s="9">
        <v>21</v>
      </c>
      <c r="O139" s="10">
        <v>336.78970999999996</v>
      </c>
      <c r="P139" s="10">
        <v>0.182</v>
      </c>
      <c r="Q139" s="10">
        <v>34.997300000000003</v>
      </c>
      <c r="R139" s="10">
        <v>53.049549999999996</v>
      </c>
      <c r="S139" s="10">
        <v>14.97865</v>
      </c>
      <c r="T139" s="10">
        <v>439.99720999999977</v>
      </c>
    </row>
    <row r="140" spans="1:20" x14ac:dyDescent="0.2">
      <c r="A140" s="4" t="s">
        <v>591</v>
      </c>
      <c r="B140" s="7" t="s">
        <v>592</v>
      </c>
      <c r="C140" s="9"/>
      <c r="D140" s="9"/>
      <c r="E140" s="9"/>
      <c r="F140" s="9"/>
      <c r="G140" s="9">
        <v>1</v>
      </c>
      <c r="H140" s="9">
        <v>1</v>
      </c>
      <c r="I140" s="9"/>
      <c r="J140" s="9"/>
      <c r="K140" s="9"/>
      <c r="L140" s="9"/>
      <c r="M140" s="9">
        <v>1</v>
      </c>
      <c r="N140" s="9">
        <v>1</v>
      </c>
      <c r="O140" s="10"/>
      <c r="P140" s="10"/>
      <c r="Q140" s="10"/>
      <c r="R140" s="10"/>
      <c r="S140" s="10">
        <v>0.70766999999999991</v>
      </c>
      <c r="T140" s="10">
        <v>0.70766999999999991</v>
      </c>
    </row>
    <row r="141" spans="1:20" x14ac:dyDescent="0.2">
      <c r="A141" s="4" t="s">
        <v>169</v>
      </c>
      <c r="B141" s="7" t="s">
        <v>593</v>
      </c>
      <c r="C141" s="9">
        <v>3</v>
      </c>
      <c r="D141" s="9"/>
      <c r="E141" s="9">
        <v>3</v>
      </c>
      <c r="F141" s="9">
        <v>3</v>
      </c>
      <c r="G141" s="9">
        <v>1</v>
      </c>
      <c r="H141" s="9">
        <v>4</v>
      </c>
      <c r="I141" s="9">
        <v>6</v>
      </c>
      <c r="J141" s="9"/>
      <c r="K141" s="9">
        <v>7</v>
      </c>
      <c r="L141" s="9">
        <v>7</v>
      </c>
      <c r="M141" s="9">
        <v>1</v>
      </c>
      <c r="N141" s="9">
        <v>21</v>
      </c>
      <c r="O141" s="10">
        <v>32.879809999999999</v>
      </c>
      <c r="P141" s="10"/>
      <c r="Q141" s="10">
        <v>43.131470000000007</v>
      </c>
      <c r="R141" s="10">
        <v>84.795000000000002</v>
      </c>
      <c r="S141" s="10">
        <v>400</v>
      </c>
      <c r="T141" s="10">
        <v>560.80628000000002</v>
      </c>
    </row>
    <row r="142" spans="1:20" x14ac:dyDescent="0.2">
      <c r="A142" s="4" t="s">
        <v>392</v>
      </c>
      <c r="B142" s="7" t="s">
        <v>594</v>
      </c>
      <c r="C142" s="9"/>
      <c r="D142" s="9"/>
      <c r="E142" s="9">
        <v>1</v>
      </c>
      <c r="F142" s="9">
        <v>1</v>
      </c>
      <c r="G142" s="9"/>
      <c r="H142" s="9">
        <v>1</v>
      </c>
      <c r="I142" s="9"/>
      <c r="J142" s="9"/>
      <c r="K142" s="9">
        <v>3</v>
      </c>
      <c r="L142" s="9">
        <v>3</v>
      </c>
      <c r="M142" s="9"/>
      <c r="N142" s="9">
        <v>6</v>
      </c>
      <c r="O142" s="10"/>
      <c r="P142" s="10"/>
      <c r="Q142" s="10">
        <v>11.15973</v>
      </c>
      <c r="R142" s="10">
        <v>22.637279999999997</v>
      </c>
      <c r="S142" s="10"/>
      <c r="T142" s="10">
        <v>33.79701</v>
      </c>
    </row>
    <row r="143" spans="1:20" x14ac:dyDescent="0.2">
      <c r="A143" s="4" t="s">
        <v>393</v>
      </c>
      <c r="B143" s="7" t="s">
        <v>595</v>
      </c>
      <c r="C143" s="9"/>
      <c r="D143" s="9"/>
      <c r="E143" s="9"/>
      <c r="F143" s="9"/>
      <c r="G143" s="9">
        <v>1</v>
      </c>
      <c r="H143" s="9">
        <v>1</v>
      </c>
      <c r="I143" s="9"/>
      <c r="J143" s="9"/>
      <c r="K143" s="9"/>
      <c r="L143" s="9"/>
      <c r="M143" s="9">
        <v>3</v>
      </c>
      <c r="N143" s="9">
        <v>3</v>
      </c>
      <c r="O143" s="10"/>
      <c r="P143" s="10"/>
      <c r="Q143" s="10"/>
      <c r="R143" s="10"/>
      <c r="S143" s="10">
        <v>698.42337999999995</v>
      </c>
      <c r="T143" s="10">
        <v>698.42337999999995</v>
      </c>
    </row>
    <row r="144" spans="1:20" x14ac:dyDescent="0.2">
      <c r="A144" s="4" t="s">
        <v>596</v>
      </c>
      <c r="B144" s="7" t="s">
        <v>597</v>
      </c>
      <c r="C144" s="9">
        <v>1</v>
      </c>
      <c r="D144" s="9"/>
      <c r="E144" s="9">
        <v>1</v>
      </c>
      <c r="F144" s="9"/>
      <c r="G144" s="9"/>
      <c r="H144" s="9">
        <v>1</v>
      </c>
      <c r="I144" s="9">
        <v>1</v>
      </c>
      <c r="J144" s="9"/>
      <c r="K144" s="9">
        <v>1</v>
      </c>
      <c r="L144" s="9"/>
      <c r="M144" s="9"/>
      <c r="N144" s="9">
        <v>2</v>
      </c>
      <c r="O144" s="10">
        <v>3.6459600000000001</v>
      </c>
      <c r="P144" s="10"/>
      <c r="Q144" s="10">
        <v>2.3182100000000001</v>
      </c>
      <c r="R144" s="10"/>
      <c r="S144" s="10"/>
      <c r="T144" s="10">
        <v>5.9641700000000002</v>
      </c>
    </row>
    <row r="145" spans="1:20" x14ac:dyDescent="0.2">
      <c r="A145" s="4" t="s">
        <v>598</v>
      </c>
      <c r="B145" s="7" t="s">
        <v>170</v>
      </c>
      <c r="C145" s="9">
        <v>26</v>
      </c>
      <c r="D145" s="9">
        <v>9</v>
      </c>
      <c r="E145" s="9">
        <v>47</v>
      </c>
      <c r="F145" s="9">
        <v>46</v>
      </c>
      <c r="G145" s="9">
        <v>5</v>
      </c>
      <c r="H145" s="9">
        <v>67</v>
      </c>
      <c r="I145" s="9">
        <v>39</v>
      </c>
      <c r="J145" s="9">
        <v>9</v>
      </c>
      <c r="K145" s="9">
        <v>88</v>
      </c>
      <c r="L145" s="9">
        <v>83</v>
      </c>
      <c r="M145" s="9">
        <v>6</v>
      </c>
      <c r="N145" s="9">
        <v>225</v>
      </c>
      <c r="O145" s="10">
        <v>936.27403999999979</v>
      </c>
      <c r="P145" s="10">
        <v>61.164370000000005</v>
      </c>
      <c r="Q145" s="10">
        <v>592.43496999999991</v>
      </c>
      <c r="R145" s="10">
        <v>1008.53365</v>
      </c>
      <c r="S145" s="10">
        <v>8.9066600000000005</v>
      </c>
      <c r="T145" s="10">
        <v>2607.3136900000013</v>
      </c>
    </row>
    <row r="146" spans="1:20" x14ac:dyDescent="0.2">
      <c r="A146" s="4" t="s">
        <v>171</v>
      </c>
      <c r="B146" s="7" t="s">
        <v>599</v>
      </c>
      <c r="C146" s="9">
        <v>3</v>
      </c>
      <c r="D146" s="9"/>
      <c r="E146" s="9">
        <v>6</v>
      </c>
      <c r="F146" s="9">
        <v>6</v>
      </c>
      <c r="G146" s="9">
        <v>1</v>
      </c>
      <c r="H146" s="9">
        <v>8</v>
      </c>
      <c r="I146" s="9">
        <v>3</v>
      </c>
      <c r="J146" s="9"/>
      <c r="K146" s="9">
        <v>7</v>
      </c>
      <c r="L146" s="9">
        <v>7</v>
      </c>
      <c r="M146" s="9">
        <v>1</v>
      </c>
      <c r="N146" s="9">
        <v>18</v>
      </c>
      <c r="O146" s="10">
        <v>12.52962</v>
      </c>
      <c r="P146" s="10"/>
      <c r="Q146" s="10">
        <v>171.83309000000006</v>
      </c>
      <c r="R146" s="10">
        <v>133.75210999999999</v>
      </c>
      <c r="S146" s="10">
        <v>1.3794000000000002</v>
      </c>
      <c r="T146" s="10">
        <v>319.49421999999998</v>
      </c>
    </row>
    <row r="147" spans="1:20" x14ac:dyDescent="0.2">
      <c r="A147" s="4" t="s">
        <v>338</v>
      </c>
      <c r="B147" s="7" t="s">
        <v>600</v>
      </c>
      <c r="C147" s="9">
        <v>1</v>
      </c>
      <c r="D147" s="9"/>
      <c r="E147" s="9">
        <v>1</v>
      </c>
      <c r="F147" s="9">
        <v>1</v>
      </c>
      <c r="G147" s="9"/>
      <c r="H147" s="9">
        <v>1</v>
      </c>
      <c r="I147" s="9">
        <v>2</v>
      </c>
      <c r="J147" s="9"/>
      <c r="K147" s="9">
        <v>2</v>
      </c>
      <c r="L147" s="9">
        <v>2</v>
      </c>
      <c r="M147" s="9"/>
      <c r="N147" s="9">
        <v>6</v>
      </c>
      <c r="O147" s="10">
        <v>16.509799999999998</v>
      </c>
      <c r="P147" s="10"/>
      <c r="Q147" s="10">
        <v>17.525570000000002</v>
      </c>
      <c r="R147" s="10">
        <v>36.570549999999997</v>
      </c>
      <c r="S147" s="10"/>
      <c r="T147" s="10">
        <v>70.605919999999998</v>
      </c>
    </row>
    <row r="148" spans="1:20" x14ac:dyDescent="0.2">
      <c r="A148" s="4" t="s">
        <v>172</v>
      </c>
      <c r="B148" s="7" t="s">
        <v>601</v>
      </c>
      <c r="C148" s="9">
        <v>2</v>
      </c>
      <c r="D148" s="9">
        <v>1</v>
      </c>
      <c r="E148" s="9">
        <v>6</v>
      </c>
      <c r="F148" s="9">
        <v>6</v>
      </c>
      <c r="G148" s="9">
        <v>1</v>
      </c>
      <c r="H148" s="9">
        <v>6</v>
      </c>
      <c r="I148" s="9">
        <v>4</v>
      </c>
      <c r="J148" s="9">
        <v>1</v>
      </c>
      <c r="K148" s="9">
        <v>15</v>
      </c>
      <c r="L148" s="9">
        <v>14</v>
      </c>
      <c r="M148" s="9">
        <v>1</v>
      </c>
      <c r="N148" s="9">
        <v>35</v>
      </c>
      <c r="O148" s="10">
        <v>6.9257599999999995</v>
      </c>
      <c r="P148" s="10">
        <v>11.190160000000001</v>
      </c>
      <c r="Q148" s="10">
        <v>47.573260000000005</v>
      </c>
      <c r="R148" s="10">
        <v>93.231059999999999</v>
      </c>
      <c r="S148" s="10">
        <v>3.7744</v>
      </c>
      <c r="T148" s="10">
        <v>162.69464000000005</v>
      </c>
    </row>
    <row r="149" spans="1:20" x14ac:dyDescent="0.2">
      <c r="A149" s="4" t="s">
        <v>173</v>
      </c>
      <c r="B149" s="7" t="s">
        <v>602</v>
      </c>
      <c r="C149" s="9">
        <v>5</v>
      </c>
      <c r="D149" s="9">
        <v>1</v>
      </c>
      <c r="E149" s="9">
        <v>12</v>
      </c>
      <c r="F149" s="9">
        <v>12</v>
      </c>
      <c r="G149" s="9"/>
      <c r="H149" s="9">
        <v>14</v>
      </c>
      <c r="I149" s="9">
        <v>6</v>
      </c>
      <c r="J149" s="9">
        <v>1</v>
      </c>
      <c r="K149" s="9">
        <v>22</v>
      </c>
      <c r="L149" s="9">
        <v>23</v>
      </c>
      <c r="M149" s="9"/>
      <c r="N149" s="9">
        <v>52</v>
      </c>
      <c r="O149" s="10">
        <v>56.815959999999997</v>
      </c>
      <c r="P149" s="10">
        <v>5.0000000000000001E-3</v>
      </c>
      <c r="Q149" s="10">
        <v>319.17595</v>
      </c>
      <c r="R149" s="10">
        <v>692.89081999999996</v>
      </c>
      <c r="S149" s="10"/>
      <c r="T149" s="10">
        <v>1068.8877300000001</v>
      </c>
    </row>
    <row r="150" spans="1:20" x14ac:dyDescent="0.2">
      <c r="A150" s="4" t="s">
        <v>394</v>
      </c>
      <c r="B150" s="7" t="s">
        <v>603</v>
      </c>
      <c r="C150" s="9">
        <v>2</v>
      </c>
      <c r="D150" s="9"/>
      <c r="E150" s="9">
        <v>1</v>
      </c>
      <c r="F150" s="9">
        <v>1</v>
      </c>
      <c r="G150" s="9"/>
      <c r="H150" s="9">
        <v>2</v>
      </c>
      <c r="I150" s="9">
        <v>2</v>
      </c>
      <c r="J150" s="9"/>
      <c r="K150" s="9">
        <v>1</v>
      </c>
      <c r="L150" s="9">
        <v>1</v>
      </c>
      <c r="M150" s="9"/>
      <c r="N150" s="9">
        <v>4</v>
      </c>
      <c r="O150" s="10">
        <v>43.81194</v>
      </c>
      <c r="P150" s="10"/>
      <c r="Q150" s="10">
        <v>7.5299999999999992E-2</v>
      </c>
      <c r="R150" s="10">
        <v>0.23863000000000001</v>
      </c>
      <c r="S150" s="10"/>
      <c r="T150" s="10">
        <v>44.125869999999999</v>
      </c>
    </row>
    <row r="151" spans="1:20" x14ac:dyDescent="0.2">
      <c r="A151" s="4" t="s">
        <v>174</v>
      </c>
      <c r="B151" s="7" t="s">
        <v>175</v>
      </c>
      <c r="C151" s="9">
        <v>2</v>
      </c>
      <c r="D151" s="9"/>
      <c r="E151" s="9">
        <v>4</v>
      </c>
      <c r="F151" s="9">
        <v>4</v>
      </c>
      <c r="G151" s="9">
        <v>1</v>
      </c>
      <c r="H151" s="9">
        <v>5</v>
      </c>
      <c r="I151" s="9">
        <v>3</v>
      </c>
      <c r="J151" s="9"/>
      <c r="K151" s="9">
        <v>9</v>
      </c>
      <c r="L151" s="9">
        <v>9</v>
      </c>
      <c r="M151" s="9">
        <v>1</v>
      </c>
      <c r="N151" s="9">
        <v>22</v>
      </c>
      <c r="O151" s="10">
        <v>15.46077</v>
      </c>
      <c r="P151" s="10"/>
      <c r="Q151" s="10">
        <v>15.643269999999998</v>
      </c>
      <c r="R151" s="10">
        <v>19.48283</v>
      </c>
      <c r="S151" s="10">
        <v>0.28144999999999998</v>
      </c>
      <c r="T151" s="10">
        <v>50.868319999999997</v>
      </c>
    </row>
    <row r="152" spans="1:20" ht="12.75" customHeight="1" x14ac:dyDescent="0.2">
      <c r="A152" s="4" t="s">
        <v>176</v>
      </c>
      <c r="B152" s="7" t="s">
        <v>177</v>
      </c>
      <c r="C152" s="9">
        <v>9</v>
      </c>
      <c r="D152" s="9">
        <v>2</v>
      </c>
      <c r="E152" s="9">
        <v>20</v>
      </c>
      <c r="F152" s="9">
        <v>14</v>
      </c>
      <c r="G152" s="9">
        <v>2</v>
      </c>
      <c r="H152" s="9">
        <v>22</v>
      </c>
      <c r="I152" s="9">
        <v>12</v>
      </c>
      <c r="J152" s="9">
        <v>2</v>
      </c>
      <c r="K152" s="9">
        <v>34</v>
      </c>
      <c r="L152" s="9">
        <v>25</v>
      </c>
      <c r="M152" s="9">
        <v>7</v>
      </c>
      <c r="N152" s="9">
        <v>80</v>
      </c>
      <c r="O152" s="10">
        <v>94.199190000000016</v>
      </c>
      <c r="P152" s="10">
        <v>152.26595</v>
      </c>
      <c r="Q152" s="10">
        <v>137.77374999999998</v>
      </c>
      <c r="R152" s="10">
        <v>237.76959999999997</v>
      </c>
      <c r="S152" s="10">
        <v>14.472280000000001</v>
      </c>
      <c r="T152" s="10">
        <v>636.48077000000023</v>
      </c>
    </row>
    <row r="153" spans="1:20" ht="12.75" customHeight="1" x14ac:dyDescent="0.2">
      <c r="A153" s="4" t="s">
        <v>178</v>
      </c>
      <c r="B153" s="7" t="s">
        <v>604</v>
      </c>
      <c r="C153" s="9">
        <v>14</v>
      </c>
      <c r="D153" s="9">
        <v>2</v>
      </c>
      <c r="E153" s="9">
        <v>22</v>
      </c>
      <c r="F153" s="9">
        <v>20</v>
      </c>
      <c r="G153" s="9">
        <v>3</v>
      </c>
      <c r="H153" s="9">
        <v>27</v>
      </c>
      <c r="I153" s="9">
        <v>27</v>
      </c>
      <c r="J153" s="9">
        <v>2</v>
      </c>
      <c r="K153" s="9">
        <v>40</v>
      </c>
      <c r="L153" s="9">
        <v>37</v>
      </c>
      <c r="M153" s="9">
        <v>3</v>
      </c>
      <c r="N153" s="9">
        <v>109</v>
      </c>
      <c r="O153" s="10">
        <v>238.98003</v>
      </c>
      <c r="P153" s="10">
        <v>6.0410000000000004</v>
      </c>
      <c r="Q153" s="10">
        <v>266.33784999999995</v>
      </c>
      <c r="R153" s="10">
        <v>349.58089000000001</v>
      </c>
      <c r="S153" s="10">
        <v>2.5114000000000001</v>
      </c>
      <c r="T153" s="10">
        <v>863.45117000000005</v>
      </c>
    </row>
    <row r="154" spans="1:20" x14ac:dyDescent="0.2">
      <c r="A154" s="4" t="s">
        <v>605</v>
      </c>
      <c r="B154" s="7" t="s">
        <v>179</v>
      </c>
      <c r="C154" s="9">
        <v>1</v>
      </c>
      <c r="D154" s="9"/>
      <c r="E154" s="9">
        <v>2</v>
      </c>
      <c r="F154" s="9">
        <v>1</v>
      </c>
      <c r="G154" s="9"/>
      <c r="H154" s="9">
        <v>2</v>
      </c>
      <c r="I154" s="9">
        <v>1</v>
      </c>
      <c r="J154" s="9"/>
      <c r="K154" s="9">
        <v>2</v>
      </c>
      <c r="L154" s="9">
        <v>1</v>
      </c>
      <c r="M154" s="9"/>
      <c r="N154" s="9">
        <v>4</v>
      </c>
      <c r="O154" s="10">
        <v>1.0260400000000001</v>
      </c>
      <c r="P154" s="10"/>
      <c r="Q154" s="10">
        <v>2.2541899999999999</v>
      </c>
      <c r="R154" s="10">
        <v>3.8945400000000001</v>
      </c>
      <c r="S154" s="10"/>
      <c r="T154" s="10">
        <v>7.1747700000000005</v>
      </c>
    </row>
    <row r="155" spans="1:20" x14ac:dyDescent="0.2">
      <c r="A155" s="4" t="s">
        <v>427</v>
      </c>
      <c r="B155" s="7" t="s">
        <v>428</v>
      </c>
      <c r="C155" s="9"/>
      <c r="D155" s="9"/>
      <c r="E155" s="9"/>
      <c r="F155" s="9">
        <v>2</v>
      </c>
      <c r="G155" s="9"/>
      <c r="H155" s="9">
        <v>2</v>
      </c>
      <c r="I155" s="9"/>
      <c r="J155" s="9"/>
      <c r="K155" s="9"/>
      <c r="L155" s="9">
        <v>3</v>
      </c>
      <c r="M155" s="9"/>
      <c r="N155" s="9">
        <v>3</v>
      </c>
      <c r="O155" s="10"/>
      <c r="P155" s="10"/>
      <c r="Q155" s="10"/>
      <c r="R155" s="10">
        <v>2.29677</v>
      </c>
      <c r="S155" s="10"/>
      <c r="T155" s="10">
        <v>2.29677</v>
      </c>
    </row>
    <row r="156" spans="1:20" x14ac:dyDescent="0.2">
      <c r="A156" s="4" t="s">
        <v>180</v>
      </c>
      <c r="B156" s="7" t="s">
        <v>606</v>
      </c>
      <c r="C156" s="9">
        <v>1</v>
      </c>
      <c r="D156" s="9">
        <v>1</v>
      </c>
      <c r="E156" s="9">
        <v>5</v>
      </c>
      <c r="F156" s="9">
        <v>5</v>
      </c>
      <c r="G156" s="9">
        <v>2</v>
      </c>
      <c r="H156" s="9">
        <v>12</v>
      </c>
      <c r="I156" s="9">
        <v>1</v>
      </c>
      <c r="J156" s="9">
        <v>1</v>
      </c>
      <c r="K156" s="9">
        <v>7</v>
      </c>
      <c r="L156" s="9">
        <v>5</v>
      </c>
      <c r="M156" s="9">
        <v>2</v>
      </c>
      <c r="N156" s="9">
        <v>16</v>
      </c>
      <c r="O156" s="10">
        <v>9.3967500000000008</v>
      </c>
      <c r="P156" s="10">
        <v>213.22840000000002</v>
      </c>
      <c r="Q156" s="10">
        <v>6.5262000000000002</v>
      </c>
      <c r="R156" s="10">
        <v>6.81968</v>
      </c>
      <c r="S156" s="10">
        <v>1.9249000000000001</v>
      </c>
      <c r="T156" s="10">
        <v>237.89593000000002</v>
      </c>
    </row>
    <row r="157" spans="1:20" x14ac:dyDescent="0.2">
      <c r="A157" s="4" t="s">
        <v>181</v>
      </c>
      <c r="B157" s="7" t="s">
        <v>182</v>
      </c>
      <c r="C157" s="9">
        <v>1</v>
      </c>
      <c r="D157" s="9"/>
      <c r="E157" s="9">
        <v>7</v>
      </c>
      <c r="F157" s="9">
        <v>6</v>
      </c>
      <c r="G157" s="9">
        <v>5</v>
      </c>
      <c r="H157" s="9">
        <v>12</v>
      </c>
      <c r="I157" s="9">
        <v>1</v>
      </c>
      <c r="J157" s="9"/>
      <c r="K157" s="9">
        <v>10</v>
      </c>
      <c r="L157" s="9">
        <v>8</v>
      </c>
      <c r="M157" s="9">
        <v>5</v>
      </c>
      <c r="N157" s="9">
        <v>24</v>
      </c>
      <c r="O157" s="10">
        <v>1.6730099999999999</v>
      </c>
      <c r="P157" s="10"/>
      <c r="Q157" s="10">
        <v>489.75703000000004</v>
      </c>
      <c r="R157" s="10">
        <v>1678.5354499999999</v>
      </c>
      <c r="S157" s="10">
        <v>5.3223700000000003</v>
      </c>
      <c r="T157" s="10">
        <v>2175.2878599999999</v>
      </c>
    </row>
    <row r="158" spans="1:20" x14ac:dyDescent="0.2">
      <c r="A158" s="4" t="s">
        <v>183</v>
      </c>
      <c r="B158" s="7" t="s">
        <v>607</v>
      </c>
      <c r="C158" s="9">
        <v>3</v>
      </c>
      <c r="D158" s="9">
        <v>1</v>
      </c>
      <c r="E158" s="9">
        <v>4</v>
      </c>
      <c r="F158" s="9">
        <v>3</v>
      </c>
      <c r="G158" s="9"/>
      <c r="H158" s="9">
        <v>4</v>
      </c>
      <c r="I158" s="9">
        <v>6</v>
      </c>
      <c r="J158" s="9">
        <v>1</v>
      </c>
      <c r="K158" s="9">
        <v>10</v>
      </c>
      <c r="L158" s="9">
        <v>7</v>
      </c>
      <c r="M158" s="9"/>
      <c r="N158" s="9">
        <v>24</v>
      </c>
      <c r="O158" s="10">
        <v>24.521009999999997</v>
      </c>
      <c r="P158" s="10">
        <v>0.04</v>
      </c>
      <c r="Q158" s="10">
        <v>10.27477</v>
      </c>
      <c r="R158" s="10">
        <v>15.932920000000001</v>
      </c>
      <c r="S158" s="10"/>
      <c r="T158" s="10">
        <v>50.768699999999988</v>
      </c>
    </row>
    <row r="159" spans="1:20" x14ac:dyDescent="0.2">
      <c r="A159" s="4" t="s">
        <v>608</v>
      </c>
      <c r="B159" s="7" t="s">
        <v>609</v>
      </c>
      <c r="C159" s="9">
        <v>4</v>
      </c>
      <c r="D159" s="9">
        <v>2</v>
      </c>
      <c r="E159" s="9">
        <v>8</v>
      </c>
      <c r="F159" s="9">
        <v>7</v>
      </c>
      <c r="G159" s="9">
        <v>1</v>
      </c>
      <c r="H159" s="9">
        <v>10</v>
      </c>
      <c r="I159" s="9">
        <v>7</v>
      </c>
      <c r="J159" s="9">
        <v>2</v>
      </c>
      <c r="K159" s="9">
        <v>11</v>
      </c>
      <c r="L159" s="9">
        <v>8</v>
      </c>
      <c r="M159" s="9">
        <v>1</v>
      </c>
      <c r="N159" s="9">
        <v>29</v>
      </c>
      <c r="O159" s="10">
        <v>20.848590000000002</v>
      </c>
      <c r="P159" s="10">
        <v>0.56200000000000006</v>
      </c>
      <c r="Q159" s="10">
        <v>17.041360000000001</v>
      </c>
      <c r="R159" s="10">
        <v>23.72024</v>
      </c>
      <c r="S159" s="10">
        <v>1.06565</v>
      </c>
      <c r="T159" s="10">
        <v>63.237840000000006</v>
      </c>
    </row>
    <row r="160" spans="1:20" x14ac:dyDescent="0.2">
      <c r="A160" s="4" t="s">
        <v>610</v>
      </c>
      <c r="B160" s="7" t="s">
        <v>611</v>
      </c>
      <c r="C160" s="9"/>
      <c r="D160" s="9"/>
      <c r="E160" s="9">
        <v>3</v>
      </c>
      <c r="F160" s="9">
        <v>1</v>
      </c>
      <c r="G160" s="9">
        <v>2</v>
      </c>
      <c r="H160" s="9">
        <v>5</v>
      </c>
      <c r="I160" s="9"/>
      <c r="J160" s="9"/>
      <c r="K160" s="9">
        <v>5</v>
      </c>
      <c r="L160" s="9">
        <v>1</v>
      </c>
      <c r="M160" s="9">
        <v>2</v>
      </c>
      <c r="N160" s="9">
        <v>8</v>
      </c>
      <c r="O160" s="10"/>
      <c r="P160" s="10"/>
      <c r="Q160" s="10">
        <v>2.7199799999999996</v>
      </c>
      <c r="R160" s="10">
        <v>2.65435</v>
      </c>
      <c r="S160" s="10">
        <v>2.2111299999999998</v>
      </c>
      <c r="T160" s="10">
        <v>7.5854599999999994</v>
      </c>
    </row>
    <row r="161" spans="1:20" x14ac:dyDescent="0.2">
      <c r="A161" s="4" t="s">
        <v>612</v>
      </c>
      <c r="B161" s="7" t="s">
        <v>613</v>
      </c>
      <c r="C161" s="9"/>
      <c r="D161" s="9"/>
      <c r="E161" s="9">
        <v>2</v>
      </c>
      <c r="F161" s="9">
        <v>4</v>
      </c>
      <c r="G161" s="9"/>
      <c r="H161" s="9">
        <v>4</v>
      </c>
      <c r="I161" s="9"/>
      <c r="J161" s="9"/>
      <c r="K161" s="9">
        <v>2</v>
      </c>
      <c r="L161" s="9">
        <v>4</v>
      </c>
      <c r="M161" s="9"/>
      <c r="N161" s="9">
        <v>6</v>
      </c>
      <c r="O161" s="10"/>
      <c r="P161" s="10"/>
      <c r="Q161" s="10">
        <v>0.62585000000000002</v>
      </c>
      <c r="R161" s="10">
        <v>4.4676800000000005</v>
      </c>
      <c r="S161" s="10"/>
      <c r="T161" s="10">
        <v>5.0935300000000003</v>
      </c>
    </row>
    <row r="162" spans="1:20" x14ac:dyDescent="0.2">
      <c r="A162" s="4" t="s">
        <v>184</v>
      </c>
      <c r="B162" s="7" t="s">
        <v>614</v>
      </c>
      <c r="C162" s="9"/>
      <c r="D162" s="9"/>
      <c r="E162" s="9">
        <v>1</v>
      </c>
      <c r="F162" s="9"/>
      <c r="G162" s="9"/>
      <c r="H162" s="9">
        <v>1</v>
      </c>
      <c r="I162" s="9"/>
      <c r="J162" s="9"/>
      <c r="K162" s="9">
        <v>3</v>
      </c>
      <c r="L162" s="9"/>
      <c r="M162" s="9"/>
      <c r="N162" s="9">
        <v>3</v>
      </c>
      <c r="O162" s="10"/>
      <c r="P162" s="10"/>
      <c r="Q162" s="10">
        <v>2.3551700000000002</v>
      </c>
      <c r="R162" s="10"/>
      <c r="S162" s="10"/>
      <c r="T162" s="10">
        <v>2.3551700000000002</v>
      </c>
    </row>
    <row r="163" spans="1:20" x14ac:dyDescent="0.2">
      <c r="A163" s="4" t="s">
        <v>185</v>
      </c>
      <c r="B163" s="7" t="s">
        <v>615</v>
      </c>
      <c r="C163" s="9">
        <v>7</v>
      </c>
      <c r="D163" s="9">
        <v>1</v>
      </c>
      <c r="E163" s="9">
        <v>24</v>
      </c>
      <c r="F163" s="9">
        <v>18</v>
      </c>
      <c r="G163" s="9">
        <v>2</v>
      </c>
      <c r="H163" s="9">
        <v>30</v>
      </c>
      <c r="I163" s="9">
        <v>9</v>
      </c>
      <c r="J163" s="9">
        <v>1</v>
      </c>
      <c r="K163" s="9">
        <v>41</v>
      </c>
      <c r="L163" s="9">
        <v>29</v>
      </c>
      <c r="M163" s="9">
        <v>2</v>
      </c>
      <c r="N163" s="9">
        <v>82</v>
      </c>
      <c r="O163" s="10">
        <v>21.604320000000001</v>
      </c>
      <c r="P163" s="10">
        <v>0.34599999999999997</v>
      </c>
      <c r="Q163" s="10">
        <v>148.63347000000005</v>
      </c>
      <c r="R163" s="10">
        <v>504.82448999999986</v>
      </c>
      <c r="S163" s="10">
        <v>3.3365999999999998</v>
      </c>
      <c r="T163" s="10">
        <v>678.74487999999985</v>
      </c>
    </row>
    <row r="164" spans="1:20" ht="25.5" x14ac:dyDescent="0.2">
      <c r="A164" s="4" t="s">
        <v>616</v>
      </c>
      <c r="B164" s="7" t="s">
        <v>617</v>
      </c>
      <c r="C164" s="9">
        <v>1</v>
      </c>
      <c r="D164" s="9"/>
      <c r="E164" s="9"/>
      <c r="F164" s="9"/>
      <c r="G164" s="9"/>
      <c r="H164" s="9">
        <v>1</v>
      </c>
      <c r="I164" s="9">
        <v>3</v>
      </c>
      <c r="J164" s="9"/>
      <c r="K164" s="9"/>
      <c r="L164" s="9"/>
      <c r="M164" s="9"/>
      <c r="N164" s="9">
        <v>3</v>
      </c>
      <c r="O164" s="10">
        <v>713.83240999999998</v>
      </c>
      <c r="P164" s="10"/>
      <c r="Q164" s="10"/>
      <c r="R164" s="10"/>
      <c r="S164" s="10"/>
      <c r="T164" s="10">
        <v>713.83240999999998</v>
      </c>
    </row>
    <row r="165" spans="1:20" x14ac:dyDescent="0.2">
      <c r="A165" s="4" t="s">
        <v>395</v>
      </c>
      <c r="B165" s="7" t="s">
        <v>618</v>
      </c>
      <c r="C165" s="9">
        <v>3</v>
      </c>
      <c r="D165" s="9"/>
      <c r="E165" s="9">
        <v>3</v>
      </c>
      <c r="F165" s="9">
        <v>3</v>
      </c>
      <c r="G165" s="9"/>
      <c r="H165" s="9">
        <v>3</v>
      </c>
      <c r="I165" s="9">
        <v>8</v>
      </c>
      <c r="J165" s="9"/>
      <c r="K165" s="9">
        <v>6</v>
      </c>
      <c r="L165" s="9">
        <v>5</v>
      </c>
      <c r="M165" s="9"/>
      <c r="N165" s="9">
        <v>19</v>
      </c>
      <c r="O165" s="10">
        <v>267.06096000000002</v>
      </c>
      <c r="P165" s="10"/>
      <c r="Q165" s="10">
        <v>64.364580000000004</v>
      </c>
      <c r="R165" s="10">
        <v>166.27828</v>
      </c>
      <c r="S165" s="10"/>
      <c r="T165" s="10">
        <v>497.70382000000006</v>
      </c>
    </row>
    <row r="166" spans="1:20" ht="25.5" x14ac:dyDescent="0.2">
      <c r="A166" s="4" t="s">
        <v>186</v>
      </c>
      <c r="B166" s="7" t="s">
        <v>619</v>
      </c>
      <c r="C166" s="9">
        <v>2</v>
      </c>
      <c r="D166" s="9"/>
      <c r="E166" s="9">
        <v>1</v>
      </c>
      <c r="F166" s="9">
        <v>1</v>
      </c>
      <c r="G166" s="9"/>
      <c r="H166" s="9">
        <v>2</v>
      </c>
      <c r="I166" s="9">
        <v>2</v>
      </c>
      <c r="J166" s="9"/>
      <c r="K166" s="9">
        <v>1</v>
      </c>
      <c r="L166" s="9">
        <v>1</v>
      </c>
      <c r="M166" s="9"/>
      <c r="N166" s="9">
        <v>4</v>
      </c>
      <c r="O166" s="10">
        <v>30.14348</v>
      </c>
      <c r="P166" s="10"/>
      <c r="Q166" s="10">
        <v>1.0320100000000001</v>
      </c>
      <c r="R166" s="10">
        <v>2.8074699999999999</v>
      </c>
      <c r="S166" s="10"/>
      <c r="T166" s="10">
        <v>33.982959999999999</v>
      </c>
    </row>
    <row r="167" spans="1:20" ht="25.5" x14ac:dyDescent="0.2">
      <c r="A167" s="4" t="s">
        <v>620</v>
      </c>
      <c r="B167" s="7" t="s">
        <v>621</v>
      </c>
      <c r="C167" s="9"/>
      <c r="D167" s="9"/>
      <c r="E167" s="9">
        <v>1</v>
      </c>
      <c r="F167" s="9">
        <v>1</v>
      </c>
      <c r="G167" s="9"/>
      <c r="H167" s="9">
        <v>1</v>
      </c>
      <c r="I167" s="9"/>
      <c r="J167" s="9"/>
      <c r="K167" s="9">
        <v>2</v>
      </c>
      <c r="L167" s="9">
        <v>2</v>
      </c>
      <c r="M167" s="9"/>
      <c r="N167" s="9">
        <v>4</v>
      </c>
      <c r="O167" s="10"/>
      <c r="P167" s="10"/>
      <c r="Q167" s="10">
        <v>6.9000300000000001</v>
      </c>
      <c r="R167" s="10">
        <v>16.619720000000001</v>
      </c>
      <c r="S167" s="10"/>
      <c r="T167" s="10">
        <v>23.519750000000002</v>
      </c>
    </row>
    <row r="168" spans="1:20" x14ac:dyDescent="0.2">
      <c r="A168" s="4" t="s">
        <v>396</v>
      </c>
      <c r="B168" s="7" t="s">
        <v>622</v>
      </c>
      <c r="C168" s="9">
        <v>1</v>
      </c>
      <c r="D168" s="9"/>
      <c r="E168" s="9">
        <v>2</v>
      </c>
      <c r="F168" s="9">
        <v>1</v>
      </c>
      <c r="G168" s="9"/>
      <c r="H168" s="9">
        <v>2</v>
      </c>
      <c r="I168" s="9">
        <v>4</v>
      </c>
      <c r="J168" s="9"/>
      <c r="K168" s="9">
        <v>7</v>
      </c>
      <c r="L168" s="9">
        <v>4</v>
      </c>
      <c r="M168" s="9"/>
      <c r="N168" s="9">
        <v>15</v>
      </c>
      <c r="O168" s="10">
        <v>29.654119999999999</v>
      </c>
      <c r="P168" s="10"/>
      <c r="Q168" s="10">
        <v>17.016529999999996</v>
      </c>
      <c r="R168" s="10">
        <v>32.70664</v>
      </c>
      <c r="S168" s="10"/>
      <c r="T168" s="10">
        <v>79.377289999999988</v>
      </c>
    </row>
    <row r="169" spans="1:20" x14ac:dyDescent="0.2">
      <c r="A169" s="4" t="s">
        <v>187</v>
      </c>
      <c r="B169" s="7" t="s">
        <v>623</v>
      </c>
      <c r="C169" s="9">
        <v>8</v>
      </c>
      <c r="D169" s="9">
        <v>2</v>
      </c>
      <c r="E169" s="9">
        <v>5</v>
      </c>
      <c r="F169" s="9">
        <v>5</v>
      </c>
      <c r="G169" s="9"/>
      <c r="H169" s="9">
        <v>8</v>
      </c>
      <c r="I169" s="9">
        <v>18</v>
      </c>
      <c r="J169" s="9">
        <v>5</v>
      </c>
      <c r="K169" s="9">
        <v>13</v>
      </c>
      <c r="L169" s="9">
        <v>13</v>
      </c>
      <c r="M169" s="9"/>
      <c r="N169" s="9">
        <v>49</v>
      </c>
      <c r="O169" s="10">
        <v>249.24102999999999</v>
      </c>
      <c r="P169" s="10">
        <v>3.0859999999999999</v>
      </c>
      <c r="Q169" s="10">
        <v>47.904389999999999</v>
      </c>
      <c r="R169" s="10">
        <v>108.86945000000001</v>
      </c>
      <c r="S169" s="10"/>
      <c r="T169" s="10">
        <v>409.10087000000004</v>
      </c>
    </row>
    <row r="170" spans="1:20" x14ac:dyDescent="0.2">
      <c r="A170" s="4" t="s">
        <v>188</v>
      </c>
      <c r="B170" s="7" t="s">
        <v>624</v>
      </c>
      <c r="C170" s="9">
        <v>11</v>
      </c>
      <c r="D170" s="9"/>
      <c r="E170" s="9">
        <v>9</v>
      </c>
      <c r="F170" s="9">
        <v>9</v>
      </c>
      <c r="G170" s="9">
        <v>1</v>
      </c>
      <c r="H170" s="9">
        <v>17</v>
      </c>
      <c r="I170" s="9">
        <v>18</v>
      </c>
      <c r="J170" s="9"/>
      <c r="K170" s="9">
        <v>20</v>
      </c>
      <c r="L170" s="9">
        <v>14</v>
      </c>
      <c r="M170" s="9">
        <v>2</v>
      </c>
      <c r="N170" s="9">
        <v>54</v>
      </c>
      <c r="O170" s="10">
        <v>179.02365000000003</v>
      </c>
      <c r="P170" s="10"/>
      <c r="Q170" s="10">
        <v>38.310199999999995</v>
      </c>
      <c r="R170" s="10">
        <v>38.632989999999999</v>
      </c>
      <c r="S170" s="10">
        <v>1.1312</v>
      </c>
      <c r="T170" s="10">
        <v>257.09804000000003</v>
      </c>
    </row>
    <row r="171" spans="1:20" x14ac:dyDescent="0.2">
      <c r="A171" s="4" t="s">
        <v>429</v>
      </c>
      <c r="B171" s="7" t="s">
        <v>625</v>
      </c>
      <c r="C171" s="9">
        <v>2</v>
      </c>
      <c r="D171" s="9"/>
      <c r="E171" s="9">
        <v>1</v>
      </c>
      <c r="F171" s="9">
        <v>1</v>
      </c>
      <c r="G171" s="9"/>
      <c r="H171" s="9">
        <v>2</v>
      </c>
      <c r="I171" s="9">
        <v>3</v>
      </c>
      <c r="J171" s="9"/>
      <c r="K171" s="9">
        <v>1</v>
      </c>
      <c r="L171" s="9">
        <v>1</v>
      </c>
      <c r="M171" s="9"/>
      <c r="N171" s="9">
        <v>5</v>
      </c>
      <c r="O171" s="10">
        <v>55.712899999999991</v>
      </c>
      <c r="P171" s="10"/>
      <c r="Q171" s="10">
        <v>0.12361</v>
      </c>
      <c r="R171" s="10">
        <v>0.28983999999999999</v>
      </c>
      <c r="S171" s="10"/>
      <c r="T171" s="10">
        <v>56.126349999999988</v>
      </c>
    </row>
    <row r="172" spans="1:20" x14ac:dyDescent="0.2">
      <c r="A172" s="4" t="s">
        <v>189</v>
      </c>
      <c r="B172" s="7" t="s">
        <v>190</v>
      </c>
      <c r="C172" s="9">
        <v>3</v>
      </c>
      <c r="D172" s="9"/>
      <c r="E172" s="9">
        <v>3</v>
      </c>
      <c r="F172" s="9">
        <v>3</v>
      </c>
      <c r="G172" s="9"/>
      <c r="H172" s="9">
        <v>3</v>
      </c>
      <c r="I172" s="9">
        <v>3</v>
      </c>
      <c r="J172" s="9"/>
      <c r="K172" s="9">
        <v>3</v>
      </c>
      <c r="L172" s="9">
        <v>3</v>
      </c>
      <c r="M172" s="9"/>
      <c r="N172" s="9">
        <v>9</v>
      </c>
      <c r="O172" s="10">
        <v>10.151440000000001</v>
      </c>
      <c r="P172" s="10"/>
      <c r="Q172" s="10">
        <v>0.58939999999999992</v>
      </c>
      <c r="R172" s="10">
        <v>1.80019</v>
      </c>
      <c r="S172" s="10"/>
      <c r="T172" s="10">
        <v>12.541029999999999</v>
      </c>
    </row>
    <row r="173" spans="1:20" x14ac:dyDescent="0.2">
      <c r="A173" s="4" t="s">
        <v>191</v>
      </c>
      <c r="B173" s="7" t="s">
        <v>192</v>
      </c>
      <c r="C173" s="9">
        <v>1</v>
      </c>
      <c r="D173" s="9"/>
      <c r="E173" s="9">
        <v>2</v>
      </c>
      <c r="F173" s="9">
        <v>2</v>
      </c>
      <c r="G173" s="9"/>
      <c r="H173" s="9">
        <v>2</v>
      </c>
      <c r="I173" s="9">
        <v>1</v>
      </c>
      <c r="J173" s="9"/>
      <c r="K173" s="9">
        <v>5</v>
      </c>
      <c r="L173" s="9">
        <v>5</v>
      </c>
      <c r="M173" s="9"/>
      <c r="N173" s="9">
        <v>11</v>
      </c>
      <c r="O173" s="10">
        <v>40.445589999999996</v>
      </c>
      <c r="P173" s="10"/>
      <c r="Q173" s="10">
        <v>69.752659999999992</v>
      </c>
      <c r="R173" s="10">
        <v>144.34034</v>
      </c>
      <c r="S173" s="10"/>
      <c r="T173" s="10">
        <v>254.53859000000003</v>
      </c>
    </row>
    <row r="174" spans="1:20" x14ac:dyDescent="0.2">
      <c r="A174" s="4" t="s">
        <v>193</v>
      </c>
      <c r="B174" s="7" t="s">
        <v>626</v>
      </c>
      <c r="C174" s="9">
        <v>6</v>
      </c>
      <c r="D174" s="9"/>
      <c r="E174" s="9">
        <v>2</v>
      </c>
      <c r="F174" s="9">
        <v>2</v>
      </c>
      <c r="G174" s="9">
        <v>1</v>
      </c>
      <c r="H174" s="9">
        <v>6</v>
      </c>
      <c r="I174" s="9">
        <v>13</v>
      </c>
      <c r="J174" s="9"/>
      <c r="K174" s="9">
        <v>6</v>
      </c>
      <c r="L174" s="9">
        <v>6</v>
      </c>
      <c r="M174" s="9">
        <v>1</v>
      </c>
      <c r="N174" s="9">
        <v>26</v>
      </c>
      <c r="O174" s="10">
        <v>563.94908999999984</v>
      </c>
      <c r="P174" s="10"/>
      <c r="Q174" s="10">
        <v>7.3010300000000008</v>
      </c>
      <c r="R174" s="10">
        <v>16.208639999999999</v>
      </c>
      <c r="S174" s="10">
        <v>1.068E-2</v>
      </c>
      <c r="T174" s="10">
        <v>587.46943999999974</v>
      </c>
    </row>
    <row r="175" spans="1:20" x14ac:dyDescent="0.2">
      <c r="A175" s="4" t="s">
        <v>627</v>
      </c>
      <c r="B175" s="7" t="s">
        <v>628</v>
      </c>
      <c r="C175" s="9">
        <v>1</v>
      </c>
      <c r="D175" s="9"/>
      <c r="E175" s="9">
        <v>1</v>
      </c>
      <c r="F175" s="9">
        <v>1</v>
      </c>
      <c r="G175" s="9"/>
      <c r="H175" s="9">
        <v>1</v>
      </c>
      <c r="I175" s="9">
        <v>2</v>
      </c>
      <c r="J175" s="9"/>
      <c r="K175" s="9">
        <v>2</v>
      </c>
      <c r="L175" s="9">
        <v>2</v>
      </c>
      <c r="M175" s="9"/>
      <c r="N175" s="9">
        <v>6</v>
      </c>
      <c r="O175" s="10">
        <v>3.1236899999999999</v>
      </c>
      <c r="P175" s="10"/>
      <c r="Q175" s="10">
        <v>0.61056999999999995</v>
      </c>
      <c r="R175" s="10">
        <v>0.77934000000000003</v>
      </c>
      <c r="S175" s="10"/>
      <c r="T175" s="10">
        <v>4.5136000000000003</v>
      </c>
    </row>
    <row r="176" spans="1:20" x14ac:dyDescent="0.2">
      <c r="A176" s="4" t="s">
        <v>194</v>
      </c>
      <c r="B176" s="7" t="s">
        <v>195</v>
      </c>
      <c r="C176" s="9">
        <v>5</v>
      </c>
      <c r="D176" s="9">
        <v>1</v>
      </c>
      <c r="E176" s="9">
        <v>3</v>
      </c>
      <c r="F176" s="9">
        <v>3</v>
      </c>
      <c r="G176" s="9">
        <v>2</v>
      </c>
      <c r="H176" s="9">
        <v>5</v>
      </c>
      <c r="I176" s="9">
        <v>10</v>
      </c>
      <c r="J176" s="9">
        <v>2</v>
      </c>
      <c r="K176" s="9">
        <v>8</v>
      </c>
      <c r="L176" s="9">
        <v>6</v>
      </c>
      <c r="M176" s="9">
        <v>3</v>
      </c>
      <c r="N176" s="9">
        <v>29</v>
      </c>
      <c r="O176" s="10">
        <v>2956.1907799999999</v>
      </c>
      <c r="P176" s="10">
        <v>1.274</v>
      </c>
      <c r="Q176" s="10">
        <v>107.42632</v>
      </c>
      <c r="R176" s="10">
        <v>210.51394999999997</v>
      </c>
      <c r="S176" s="10">
        <v>47.902079999999998</v>
      </c>
      <c r="T176" s="10">
        <v>3323.3071299999997</v>
      </c>
    </row>
    <row r="177" spans="1:20" x14ac:dyDescent="0.2">
      <c r="A177" s="4" t="s">
        <v>196</v>
      </c>
      <c r="B177" s="7" t="s">
        <v>197</v>
      </c>
      <c r="C177" s="9">
        <v>4</v>
      </c>
      <c r="D177" s="9"/>
      <c r="E177" s="9">
        <v>1</v>
      </c>
      <c r="F177" s="9">
        <v>1</v>
      </c>
      <c r="G177" s="9"/>
      <c r="H177" s="9">
        <v>4</v>
      </c>
      <c r="I177" s="9">
        <v>4</v>
      </c>
      <c r="J177" s="9"/>
      <c r="K177" s="9">
        <v>1</v>
      </c>
      <c r="L177" s="9">
        <v>1</v>
      </c>
      <c r="M177" s="9"/>
      <c r="N177" s="9">
        <v>6</v>
      </c>
      <c r="O177" s="10">
        <v>135.55751000000001</v>
      </c>
      <c r="P177" s="10"/>
      <c r="Q177" s="10">
        <v>0.56253999999999993</v>
      </c>
      <c r="R177" s="10">
        <v>1.2023699999999999</v>
      </c>
      <c r="S177" s="10"/>
      <c r="T177" s="10">
        <v>137.32242000000002</v>
      </c>
    </row>
    <row r="178" spans="1:20" x14ac:dyDescent="0.2">
      <c r="A178" s="4" t="s">
        <v>198</v>
      </c>
      <c r="B178" s="7" t="s">
        <v>629</v>
      </c>
      <c r="C178" s="9">
        <v>1</v>
      </c>
      <c r="D178" s="9"/>
      <c r="E178" s="9"/>
      <c r="F178" s="9"/>
      <c r="G178" s="9"/>
      <c r="H178" s="9">
        <v>1</v>
      </c>
      <c r="I178" s="9">
        <v>1</v>
      </c>
      <c r="J178" s="9"/>
      <c r="K178" s="9"/>
      <c r="L178" s="9"/>
      <c r="M178" s="9"/>
      <c r="N178" s="9">
        <v>1</v>
      </c>
      <c r="O178" s="10">
        <v>34.946169999999995</v>
      </c>
      <c r="P178" s="10"/>
      <c r="Q178" s="10"/>
      <c r="R178" s="10"/>
      <c r="S178" s="10"/>
      <c r="T178" s="10">
        <v>34.946169999999995</v>
      </c>
    </row>
    <row r="179" spans="1:20" x14ac:dyDescent="0.2">
      <c r="A179" s="4" t="s">
        <v>339</v>
      </c>
      <c r="B179" s="7" t="s">
        <v>340</v>
      </c>
      <c r="C179" s="9">
        <v>1</v>
      </c>
      <c r="D179" s="9"/>
      <c r="E179" s="9"/>
      <c r="F179" s="9"/>
      <c r="G179" s="9"/>
      <c r="H179" s="9">
        <v>1</v>
      </c>
      <c r="I179" s="9">
        <v>1</v>
      </c>
      <c r="J179" s="9"/>
      <c r="K179" s="9"/>
      <c r="L179" s="9"/>
      <c r="M179" s="9"/>
      <c r="N179" s="9">
        <v>1</v>
      </c>
      <c r="O179" s="10">
        <v>16.10464</v>
      </c>
      <c r="P179" s="10"/>
      <c r="Q179" s="10"/>
      <c r="R179" s="10"/>
      <c r="S179" s="10"/>
      <c r="T179" s="10">
        <v>16.10464</v>
      </c>
    </row>
    <row r="180" spans="1:20" x14ac:dyDescent="0.2">
      <c r="A180" s="4" t="s">
        <v>199</v>
      </c>
      <c r="B180" s="7" t="s">
        <v>200</v>
      </c>
      <c r="C180" s="9">
        <v>3</v>
      </c>
      <c r="D180" s="9"/>
      <c r="E180" s="9"/>
      <c r="F180" s="9">
        <v>1</v>
      </c>
      <c r="G180" s="9"/>
      <c r="H180" s="9">
        <v>4</v>
      </c>
      <c r="I180" s="9">
        <v>9</v>
      </c>
      <c r="J180" s="9"/>
      <c r="K180" s="9"/>
      <c r="L180" s="9">
        <v>1</v>
      </c>
      <c r="M180" s="9"/>
      <c r="N180" s="9">
        <v>10</v>
      </c>
      <c r="O180" s="10">
        <v>120.24529000000001</v>
      </c>
      <c r="P180" s="10"/>
      <c r="Q180" s="10"/>
      <c r="R180" s="10">
        <v>1.2227600000000001</v>
      </c>
      <c r="S180" s="10"/>
      <c r="T180" s="10">
        <v>121.46805000000001</v>
      </c>
    </row>
    <row r="181" spans="1:20" x14ac:dyDescent="0.2">
      <c r="A181" s="4" t="s">
        <v>397</v>
      </c>
      <c r="B181" s="7" t="s">
        <v>398</v>
      </c>
      <c r="C181" s="9">
        <v>2</v>
      </c>
      <c r="D181" s="9"/>
      <c r="E181" s="9">
        <v>1</v>
      </c>
      <c r="F181" s="9">
        <v>1</v>
      </c>
      <c r="G181" s="9"/>
      <c r="H181" s="9">
        <v>2</v>
      </c>
      <c r="I181" s="9">
        <v>2</v>
      </c>
      <c r="J181" s="9"/>
      <c r="K181" s="9">
        <v>1</v>
      </c>
      <c r="L181" s="9">
        <v>1</v>
      </c>
      <c r="M181" s="9"/>
      <c r="N181" s="9">
        <v>4</v>
      </c>
      <c r="O181" s="10">
        <v>3.5505300000000002</v>
      </c>
      <c r="P181" s="10"/>
      <c r="Q181" s="10">
        <v>0.24059999999999998</v>
      </c>
      <c r="R181" s="10">
        <v>0.64885999999999999</v>
      </c>
      <c r="S181" s="10"/>
      <c r="T181" s="10">
        <v>4.4399899999999999</v>
      </c>
    </row>
    <row r="182" spans="1:20" x14ac:dyDescent="0.2">
      <c r="A182" s="4" t="s">
        <v>201</v>
      </c>
      <c r="B182" s="7" t="s">
        <v>630</v>
      </c>
      <c r="C182" s="9">
        <v>1</v>
      </c>
      <c r="D182" s="9"/>
      <c r="E182" s="9">
        <v>2</v>
      </c>
      <c r="F182" s="9">
        <v>2</v>
      </c>
      <c r="G182" s="9"/>
      <c r="H182" s="9">
        <v>2</v>
      </c>
      <c r="I182" s="9">
        <v>1</v>
      </c>
      <c r="J182" s="9"/>
      <c r="K182" s="9">
        <v>3</v>
      </c>
      <c r="L182" s="9">
        <v>2</v>
      </c>
      <c r="M182" s="9"/>
      <c r="N182" s="9">
        <v>6</v>
      </c>
      <c r="O182" s="10">
        <v>1.0438499999999999</v>
      </c>
      <c r="P182" s="10"/>
      <c r="Q182" s="10">
        <v>1.4422000000000001</v>
      </c>
      <c r="R182" s="10">
        <v>1.73813</v>
      </c>
      <c r="S182" s="10"/>
      <c r="T182" s="10">
        <v>4.2241799999999996</v>
      </c>
    </row>
    <row r="183" spans="1:20" x14ac:dyDescent="0.2">
      <c r="A183" s="4" t="s">
        <v>631</v>
      </c>
      <c r="B183" s="7" t="s">
        <v>632</v>
      </c>
      <c r="C183" s="9">
        <v>1</v>
      </c>
      <c r="D183" s="9"/>
      <c r="E183" s="9">
        <v>1</v>
      </c>
      <c r="F183" s="9">
        <v>1</v>
      </c>
      <c r="G183" s="9"/>
      <c r="H183" s="9">
        <v>1</v>
      </c>
      <c r="I183" s="9">
        <v>4</v>
      </c>
      <c r="J183" s="9"/>
      <c r="K183" s="9">
        <v>4</v>
      </c>
      <c r="L183" s="9">
        <v>4</v>
      </c>
      <c r="M183" s="9"/>
      <c r="N183" s="9">
        <v>12</v>
      </c>
      <c r="O183" s="10">
        <v>364.99144999999999</v>
      </c>
      <c r="P183" s="10"/>
      <c r="Q183" s="10">
        <v>56.691859999999998</v>
      </c>
      <c r="R183" s="10">
        <v>122.95403999999999</v>
      </c>
      <c r="S183" s="10"/>
      <c r="T183" s="10">
        <v>544.63734999999997</v>
      </c>
    </row>
    <row r="184" spans="1:20" x14ac:dyDescent="0.2">
      <c r="A184" s="4" t="s">
        <v>202</v>
      </c>
      <c r="B184" s="7" t="s">
        <v>203</v>
      </c>
      <c r="C184" s="9">
        <v>6</v>
      </c>
      <c r="D184" s="9"/>
      <c r="E184" s="9">
        <v>6</v>
      </c>
      <c r="F184" s="9">
        <v>6</v>
      </c>
      <c r="G184" s="9"/>
      <c r="H184" s="9">
        <v>6</v>
      </c>
      <c r="I184" s="9">
        <v>12</v>
      </c>
      <c r="J184" s="9"/>
      <c r="K184" s="9">
        <v>11</v>
      </c>
      <c r="L184" s="9">
        <v>11</v>
      </c>
      <c r="M184" s="9"/>
      <c r="N184" s="9">
        <v>34</v>
      </c>
      <c r="O184" s="10">
        <v>103.79294</v>
      </c>
      <c r="P184" s="10"/>
      <c r="Q184" s="10">
        <v>13.359519999999998</v>
      </c>
      <c r="R184" s="10">
        <v>35.511379999999996</v>
      </c>
      <c r="S184" s="10"/>
      <c r="T184" s="10">
        <v>152.66383999999999</v>
      </c>
    </row>
    <row r="185" spans="1:20" x14ac:dyDescent="0.2">
      <c r="A185" s="4" t="s">
        <v>204</v>
      </c>
      <c r="B185" s="7" t="s">
        <v>633</v>
      </c>
      <c r="C185" s="9">
        <v>6</v>
      </c>
      <c r="D185" s="9">
        <v>1</v>
      </c>
      <c r="E185" s="9">
        <v>5</v>
      </c>
      <c r="F185" s="9">
        <v>5</v>
      </c>
      <c r="G185" s="9"/>
      <c r="H185" s="9">
        <v>7</v>
      </c>
      <c r="I185" s="9">
        <v>9</v>
      </c>
      <c r="J185" s="9">
        <v>4</v>
      </c>
      <c r="K185" s="9">
        <v>8</v>
      </c>
      <c r="L185" s="9">
        <v>8</v>
      </c>
      <c r="M185" s="9"/>
      <c r="N185" s="9">
        <v>29</v>
      </c>
      <c r="O185" s="10">
        <v>352.17693999999995</v>
      </c>
      <c r="P185" s="10">
        <v>0.35399999999999998</v>
      </c>
      <c r="Q185" s="10">
        <v>27.318889999999996</v>
      </c>
      <c r="R185" s="10">
        <v>54.769089999999998</v>
      </c>
      <c r="S185" s="10"/>
      <c r="T185" s="10">
        <v>434.61891999999995</v>
      </c>
    </row>
    <row r="186" spans="1:20" ht="12.75" customHeight="1" x14ac:dyDescent="0.2">
      <c r="A186" s="4" t="s">
        <v>205</v>
      </c>
      <c r="B186" s="7" t="s">
        <v>634</v>
      </c>
      <c r="C186" s="9">
        <v>6</v>
      </c>
      <c r="D186" s="9"/>
      <c r="E186" s="9">
        <v>3</v>
      </c>
      <c r="F186" s="9">
        <v>4</v>
      </c>
      <c r="G186" s="9"/>
      <c r="H186" s="9">
        <v>6</v>
      </c>
      <c r="I186" s="9">
        <v>10</v>
      </c>
      <c r="J186" s="9"/>
      <c r="K186" s="9">
        <v>4</v>
      </c>
      <c r="L186" s="9">
        <v>5</v>
      </c>
      <c r="M186" s="9"/>
      <c r="N186" s="9">
        <v>19</v>
      </c>
      <c r="O186" s="10">
        <v>318.49551000000008</v>
      </c>
      <c r="P186" s="10"/>
      <c r="Q186" s="10">
        <v>5.7965800000000005</v>
      </c>
      <c r="R186" s="10">
        <v>56.354590000000002</v>
      </c>
      <c r="S186" s="10"/>
      <c r="T186" s="10">
        <v>380.64668000000006</v>
      </c>
    </row>
    <row r="187" spans="1:20" x14ac:dyDescent="0.2">
      <c r="A187" s="4" t="s">
        <v>206</v>
      </c>
      <c r="B187" s="7" t="s">
        <v>207</v>
      </c>
      <c r="C187" s="9">
        <v>7</v>
      </c>
      <c r="D187" s="9">
        <v>1</v>
      </c>
      <c r="E187" s="9">
        <v>2</v>
      </c>
      <c r="F187" s="9">
        <v>2</v>
      </c>
      <c r="G187" s="9"/>
      <c r="H187" s="9">
        <v>7</v>
      </c>
      <c r="I187" s="9">
        <v>16</v>
      </c>
      <c r="J187" s="9">
        <v>2</v>
      </c>
      <c r="K187" s="9">
        <v>8</v>
      </c>
      <c r="L187" s="9">
        <v>8</v>
      </c>
      <c r="M187" s="9"/>
      <c r="N187" s="9">
        <v>34</v>
      </c>
      <c r="O187" s="10">
        <v>264.92086</v>
      </c>
      <c r="P187" s="10">
        <v>5.15</v>
      </c>
      <c r="Q187" s="10">
        <v>44.659320000000001</v>
      </c>
      <c r="R187" s="10">
        <v>87.565889999999996</v>
      </c>
      <c r="S187" s="10"/>
      <c r="T187" s="10">
        <v>402.29607000000004</v>
      </c>
    </row>
    <row r="188" spans="1:20" x14ac:dyDescent="0.2">
      <c r="A188" s="4" t="s">
        <v>635</v>
      </c>
      <c r="B188" s="7" t="s">
        <v>636</v>
      </c>
      <c r="C188" s="9">
        <v>9</v>
      </c>
      <c r="D188" s="9"/>
      <c r="E188" s="9">
        <v>4</v>
      </c>
      <c r="F188" s="9">
        <v>4</v>
      </c>
      <c r="G188" s="9"/>
      <c r="H188" s="9">
        <v>9</v>
      </c>
      <c r="I188" s="9">
        <v>16</v>
      </c>
      <c r="J188" s="9"/>
      <c r="K188" s="9">
        <v>6</v>
      </c>
      <c r="L188" s="9">
        <v>6</v>
      </c>
      <c r="M188" s="9"/>
      <c r="N188" s="9">
        <v>28</v>
      </c>
      <c r="O188" s="10">
        <v>2907.5735700000005</v>
      </c>
      <c r="P188" s="10"/>
      <c r="Q188" s="10">
        <v>33.840440000000001</v>
      </c>
      <c r="R188" s="10">
        <v>52.28443</v>
      </c>
      <c r="S188" s="10"/>
      <c r="T188" s="10">
        <v>2993.698440000001</v>
      </c>
    </row>
    <row r="189" spans="1:20" x14ac:dyDescent="0.2">
      <c r="A189" s="4" t="s">
        <v>208</v>
      </c>
      <c r="B189" s="7" t="s">
        <v>209</v>
      </c>
      <c r="C189" s="9">
        <v>8</v>
      </c>
      <c r="D189" s="9">
        <v>1</v>
      </c>
      <c r="E189" s="9">
        <v>6</v>
      </c>
      <c r="F189" s="9">
        <v>6</v>
      </c>
      <c r="G189" s="9"/>
      <c r="H189" s="9">
        <v>9</v>
      </c>
      <c r="I189" s="9">
        <v>17</v>
      </c>
      <c r="J189" s="9">
        <v>1</v>
      </c>
      <c r="K189" s="9">
        <v>12</v>
      </c>
      <c r="L189" s="9">
        <v>12</v>
      </c>
      <c r="M189" s="9"/>
      <c r="N189" s="9">
        <v>42</v>
      </c>
      <c r="O189" s="10">
        <v>1964.29268</v>
      </c>
      <c r="P189" s="10">
        <v>9.3988899999999997</v>
      </c>
      <c r="Q189" s="10">
        <v>86.793750000000003</v>
      </c>
      <c r="R189" s="10">
        <v>188.02408000000003</v>
      </c>
      <c r="S189" s="10"/>
      <c r="T189" s="10">
        <v>2248.5094000000004</v>
      </c>
    </row>
    <row r="190" spans="1:20" x14ac:dyDescent="0.2">
      <c r="A190" s="4" t="s">
        <v>341</v>
      </c>
      <c r="B190" s="7" t="s">
        <v>342</v>
      </c>
      <c r="C190" s="9">
        <v>1</v>
      </c>
      <c r="D190" s="9"/>
      <c r="E190" s="9">
        <v>1</v>
      </c>
      <c r="F190" s="9">
        <v>1</v>
      </c>
      <c r="G190" s="9"/>
      <c r="H190" s="9">
        <v>1</v>
      </c>
      <c r="I190" s="9">
        <v>4</v>
      </c>
      <c r="J190" s="9"/>
      <c r="K190" s="9">
        <v>4</v>
      </c>
      <c r="L190" s="9">
        <v>2</v>
      </c>
      <c r="M190" s="9"/>
      <c r="N190" s="9">
        <v>10</v>
      </c>
      <c r="O190" s="10">
        <v>46.216969999999996</v>
      </c>
      <c r="P190" s="10"/>
      <c r="Q190" s="10">
        <v>8.9870399999999986</v>
      </c>
      <c r="R190" s="10">
        <v>10.93665</v>
      </c>
      <c r="S190" s="10"/>
      <c r="T190" s="10">
        <v>66.140659999999983</v>
      </c>
    </row>
    <row r="191" spans="1:20" ht="25.5" x14ac:dyDescent="0.2">
      <c r="A191" s="4" t="s">
        <v>210</v>
      </c>
      <c r="B191" s="7" t="s">
        <v>637</v>
      </c>
      <c r="C191" s="9">
        <v>3</v>
      </c>
      <c r="D191" s="9"/>
      <c r="E191" s="9"/>
      <c r="F191" s="9"/>
      <c r="G191" s="9"/>
      <c r="H191" s="9">
        <v>3</v>
      </c>
      <c r="I191" s="9">
        <v>5</v>
      </c>
      <c r="J191" s="9"/>
      <c r="K191" s="9"/>
      <c r="L191" s="9"/>
      <c r="M191" s="9"/>
      <c r="N191" s="9">
        <v>5</v>
      </c>
      <c r="O191" s="10">
        <v>80.093839999999986</v>
      </c>
      <c r="P191" s="10"/>
      <c r="Q191" s="10"/>
      <c r="R191" s="10"/>
      <c r="S191" s="10"/>
      <c r="T191" s="10">
        <v>80.093839999999986</v>
      </c>
    </row>
    <row r="192" spans="1:20" ht="12.75" customHeight="1" x14ac:dyDescent="0.2">
      <c r="A192" s="4" t="s">
        <v>638</v>
      </c>
      <c r="B192" s="7" t="s">
        <v>211</v>
      </c>
      <c r="C192" s="9">
        <v>17</v>
      </c>
      <c r="D192" s="9"/>
      <c r="E192" s="9">
        <v>10</v>
      </c>
      <c r="F192" s="9">
        <v>11</v>
      </c>
      <c r="G192" s="9"/>
      <c r="H192" s="9">
        <v>18</v>
      </c>
      <c r="I192" s="9">
        <v>29</v>
      </c>
      <c r="J192" s="9"/>
      <c r="K192" s="9">
        <v>11</v>
      </c>
      <c r="L192" s="9">
        <v>12</v>
      </c>
      <c r="M192" s="9"/>
      <c r="N192" s="9">
        <v>52</v>
      </c>
      <c r="O192" s="10">
        <v>686.91029999999989</v>
      </c>
      <c r="P192" s="10"/>
      <c r="Q192" s="10">
        <v>14.879960000000001</v>
      </c>
      <c r="R192" s="10">
        <v>31.967790000000001</v>
      </c>
      <c r="S192" s="10"/>
      <c r="T192" s="10">
        <v>733.75804999999991</v>
      </c>
    </row>
    <row r="193" spans="1:20" x14ac:dyDescent="0.2">
      <c r="A193" s="4" t="s">
        <v>430</v>
      </c>
      <c r="B193" s="7" t="s">
        <v>639</v>
      </c>
      <c r="C193" s="9">
        <v>7</v>
      </c>
      <c r="D193" s="9"/>
      <c r="E193" s="9">
        <v>2</v>
      </c>
      <c r="F193" s="9">
        <v>2</v>
      </c>
      <c r="G193" s="9"/>
      <c r="H193" s="9">
        <v>7</v>
      </c>
      <c r="I193" s="9">
        <v>13</v>
      </c>
      <c r="J193" s="9"/>
      <c r="K193" s="9">
        <v>3</v>
      </c>
      <c r="L193" s="9">
        <v>3</v>
      </c>
      <c r="M193" s="9"/>
      <c r="N193" s="9">
        <v>19</v>
      </c>
      <c r="O193" s="10">
        <v>512.97661999999991</v>
      </c>
      <c r="P193" s="10"/>
      <c r="Q193" s="10">
        <v>2.6796099999999998</v>
      </c>
      <c r="R193" s="10">
        <v>8.3157899999999998</v>
      </c>
      <c r="S193" s="10"/>
      <c r="T193" s="10">
        <v>523.97201999999982</v>
      </c>
    </row>
    <row r="194" spans="1:20" ht="12.75" customHeight="1" x14ac:dyDescent="0.2">
      <c r="A194" s="4" t="s">
        <v>640</v>
      </c>
      <c r="B194" s="7" t="s">
        <v>641</v>
      </c>
      <c r="C194" s="9">
        <v>2</v>
      </c>
      <c r="D194" s="9"/>
      <c r="E194" s="9">
        <v>1</v>
      </c>
      <c r="F194" s="9">
        <v>1</v>
      </c>
      <c r="G194" s="9">
        <v>1</v>
      </c>
      <c r="H194" s="9">
        <v>2</v>
      </c>
      <c r="I194" s="9">
        <v>7</v>
      </c>
      <c r="J194" s="9"/>
      <c r="K194" s="9">
        <v>4</v>
      </c>
      <c r="L194" s="9">
        <v>3</v>
      </c>
      <c r="M194" s="9">
        <v>4</v>
      </c>
      <c r="N194" s="9">
        <v>18</v>
      </c>
      <c r="O194" s="10">
        <v>171.60093999999998</v>
      </c>
      <c r="P194" s="10"/>
      <c r="Q194" s="10">
        <v>7.7920599999999993</v>
      </c>
      <c r="R194" s="10">
        <v>12.17811</v>
      </c>
      <c r="S194" s="10">
        <v>731.59041999999999</v>
      </c>
      <c r="T194" s="10">
        <v>923.16153000000008</v>
      </c>
    </row>
    <row r="195" spans="1:20" x14ac:dyDescent="0.2">
      <c r="A195" s="4" t="s">
        <v>642</v>
      </c>
      <c r="B195" s="7" t="s">
        <v>431</v>
      </c>
      <c r="C195" s="9">
        <v>2</v>
      </c>
      <c r="D195" s="9"/>
      <c r="E195" s="9">
        <v>2</v>
      </c>
      <c r="F195" s="9">
        <v>2</v>
      </c>
      <c r="G195" s="9"/>
      <c r="H195" s="9">
        <v>2</v>
      </c>
      <c r="I195" s="9">
        <v>3</v>
      </c>
      <c r="J195" s="9"/>
      <c r="K195" s="9">
        <v>2</v>
      </c>
      <c r="L195" s="9">
        <v>3</v>
      </c>
      <c r="M195" s="9"/>
      <c r="N195" s="9">
        <v>8</v>
      </c>
      <c r="O195" s="10">
        <v>34.721379999999996</v>
      </c>
      <c r="P195" s="10"/>
      <c r="Q195" s="10">
        <v>4.8568899999999999</v>
      </c>
      <c r="R195" s="10">
        <v>10.32161</v>
      </c>
      <c r="S195" s="10"/>
      <c r="T195" s="10">
        <v>49.899879999999996</v>
      </c>
    </row>
    <row r="196" spans="1:20" ht="12.75" customHeight="1" x14ac:dyDescent="0.2">
      <c r="A196" s="4" t="s">
        <v>643</v>
      </c>
      <c r="B196" s="7" t="s">
        <v>212</v>
      </c>
      <c r="C196" s="9">
        <v>16</v>
      </c>
      <c r="D196" s="9">
        <v>1</v>
      </c>
      <c r="E196" s="9">
        <v>11</v>
      </c>
      <c r="F196" s="9">
        <v>12</v>
      </c>
      <c r="G196" s="9"/>
      <c r="H196" s="9">
        <v>17</v>
      </c>
      <c r="I196" s="9">
        <v>24</v>
      </c>
      <c r="J196" s="9">
        <v>1</v>
      </c>
      <c r="K196" s="9">
        <v>16</v>
      </c>
      <c r="L196" s="9">
        <v>17</v>
      </c>
      <c r="M196" s="9"/>
      <c r="N196" s="9">
        <v>58</v>
      </c>
      <c r="O196" s="10">
        <v>384.26162999999997</v>
      </c>
      <c r="P196" s="10">
        <v>0.99521999999999999</v>
      </c>
      <c r="Q196" s="10">
        <v>55.300089999999997</v>
      </c>
      <c r="R196" s="10">
        <v>114.23733000000001</v>
      </c>
      <c r="S196" s="10"/>
      <c r="T196" s="10">
        <v>554.79426999999998</v>
      </c>
    </row>
    <row r="197" spans="1:20" ht="25.5" customHeight="1" x14ac:dyDescent="0.2">
      <c r="A197" s="4" t="s">
        <v>644</v>
      </c>
      <c r="B197" s="7" t="s">
        <v>645</v>
      </c>
      <c r="C197" s="9">
        <v>9</v>
      </c>
      <c r="D197" s="9">
        <v>1</v>
      </c>
      <c r="E197" s="9">
        <v>4</v>
      </c>
      <c r="F197" s="9">
        <v>4</v>
      </c>
      <c r="G197" s="9"/>
      <c r="H197" s="9">
        <v>9</v>
      </c>
      <c r="I197" s="9">
        <v>16</v>
      </c>
      <c r="J197" s="9">
        <v>1</v>
      </c>
      <c r="K197" s="9">
        <v>9</v>
      </c>
      <c r="L197" s="9">
        <v>9</v>
      </c>
      <c r="M197" s="9"/>
      <c r="N197" s="9">
        <v>35</v>
      </c>
      <c r="O197" s="10">
        <v>273.47535999999997</v>
      </c>
      <c r="P197" s="10">
        <v>4.1619999999999999</v>
      </c>
      <c r="Q197" s="10">
        <v>20.508800000000001</v>
      </c>
      <c r="R197" s="10">
        <v>43.453799999999994</v>
      </c>
      <c r="S197" s="10"/>
      <c r="T197" s="10">
        <v>341.59996000000001</v>
      </c>
    </row>
    <row r="198" spans="1:20" x14ac:dyDescent="0.2">
      <c r="A198" s="4" t="s">
        <v>646</v>
      </c>
      <c r="B198" s="7" t="s">
        <v>647</v>
      </c>
      <c r="C198" s="9">
        <v>1</v>
      </c>
      <c r="D198" s="9"/>
      <c r="E198" s="9"/>
      <c r="F198" s="9"/>
      <c r="G198" s="9"/>
      <c r="H198" s="9">
        <v>1</v>
      </c>
      <c r="I198" s="9">
        <v>1</v>
      </c>
      <c r="J198" s="9"/>
      <c r="K198" s="9"/>
      <c r="L198" s="9"/>
      <c r="M198" s="9"/>
      <c r="N198" s="9">
        <v>1</v>
      </c>
      <c r="O198" s="10">
        <v>29.56146</v>
      </c>
      <c r="P198" s="10"/>
      <c r="Q198" s="10"/>
      <c r="R198" s="10"/>
      <c r="S198" s="10"/>
      <c r="T198" s="10">
        <v>29.56146</v>
      </c>
    </row>
    <row r="199" spans="1:20" ht="12.75" customHeight="1" x14ac:dyDescent="0.2">
      <c r="A199" s="4" t="s">
        <v>648</v>
      </c>
      <c r="B199" s="7" t="s">
        <v>649</v>
      </c>
      <c r="C199" s="9">
        <v>2</v>
      </c>
      <c r="D199" s="9"/>
      <c r="E199" s="9">
        <v>2</v>
      </c>
      <c r="F199" s="9">
        <v>2</v>
      </c>
      <c r="G199" s="9">
        <v>1</v>
      </c>
      <c r="H199" s="9">
        <v>2</v>
      </c>
      <c r="I199" s="9">
        <v>5</v>
      </c>
      <c r="J199" s="9"/>
      <c r="K199" s="9">
        <v>4</v>
      </c>
      <c r="L199" s="9">
        <v>4</v>
      </c>
      <c r="M199" s="9">
        <v>1</v>
      </c>
      <c r="N199" s="9">
        <v>14</v>
      </c>
      <c r="O199" s="10">
        <v>39.180059999999997</v>
      </c>
      <c r="P199" s="10"/>
      <c r="Q199" s="10">
        <v>17.836480000000002</v>
      </c>
      <c r="R199" s="10">
        <v>37.697620000000001</v>
      </c>
      <c r="S199" s="10">
        <v>6.4129999999999993E-2</v>
      </c>
      <c r="T199" s="10">
        <v>94.778289999999998</v>
      </c>
    </row>
    <row r="200" spans="1:20" ht="12.75" customHeight="1" x14ac:dyDescent="0.2">
      <c r="A200" s="4" t="s">
        <v>650</v>
      </c>
      <c r="B200" s="7" t="s">
        <v>432</v>
      </c>
      <c r="C200" s="9">
        <v>1</v>
      </c>
      <c r="D200" s="9">
        <v>1</v>
      </c>
      <c r="E200" s="9">
        <v>3</v>
      </c>
      <c r="F200" s="9">
        <v>3</v>
      </c>
      <c r="G200" s="9"/>
      <c r="H200" s="9">
        <v>3</v>
      </c>
      <c r="I200" s="9">
        <v>1</v>
      </c>
      <c r="J200" s="9">
        <v>1</v>
      </c>
      <c r="K200" s="9">
        <v>4</v>
      </c>
      <c r="L200" s="9">
        <v>4</v>
      </c>
      <c r="M200" s="9"/>
      <c r="N200" s="9">
        <v>10</v>
      </c>
      <c r="O200" s="10">
        <v>23.209910000000001</v>
      </c>
      <c r="P200" s="10">
        <v>3.2000000000000001E-2</v>
      </c>
      <c r="Q200" s="10">
        <v>14.477399999999999</v>
      </c>
      <c r="R200" s="10">
        <v>17.023610000000001</v>
      </c>
      <c r="S200" s="10"/>
      <c r="T200" s="10">
        <v>54.742919999999998</v>
      </c>
    </row>
    <row r="201" spans="1:20" ht="12.75" customHeight="1" x14ac:dyDescent="0.2">
      <c r="A201" s="4" t="s">
        <v>213</v>
      </c>
      <c r="B201" s="7" t="s">
        <v>651</v>
      </c>
      <c r="C201" s="9">
        <v>9</v>
      </c>
      <c r="D201" s="9">
        <v>2</v>
      </c>
      <c r="E201" s="9">
        <v>6</v>
      </c>
      <c r="F201" s="9">
        <v>6</v>
      </c>
      <c r="G201" s="9"/>
      <c r="H201" s="9">
        <v>9</v>
      </c>
      <c r="I201" s="9">
        <v>17</v>
      </c>
      <c r="J201" s="9">
        <v>3</v>
      </c>
      <c r="K201" s="9">
        <v>15</v>
      </c>
      <c r="L201" s="9">
        <v>16</v>
      </c>
      <c r="M201" s="9"/>
      <c r="N201" s="9">
        <v>51</v>
      </c>
      <c r="O201" s="10">
        <v>540.20411999999999</v>
      </c>
      <c r="P201" s="10">
        <v>15.696999999999999</v>
      </c>
      <c r="Q201" s="10">
        <v>45.239959999999996</v>
      </c>
      <c r="R201" s="10">
        <v>72.418180000000007</v>
      </c>
      <c r="S201" s="10"/>
      <c r="T201" s="10">
        <v>673.55925999999999</v>
      </c>
    </row>
    <row r="202" spans="1:20" ht="12.75" customHeight="1" x14ac:dyDescent="0.2">
      <c r="A202" s="4" t="s">
        <v>214</v>
      </c>
      <c r="B202" s="7" t="s">
        <v>652</v>
      </c>
      <c r="C202" s="9">
        <v>22</v>
      </c>
      <c r="D202" s="9">
        <v>2</v>
      </c>
      <c r="E202" s="9">
        <v>17</v>
      </c>
      <c r="F202" s="9">
        <v>15</v>
      </c>
      <c r="G202" s="9">
        <v>2</v>
      </c>
      <c r="H202" s="9">
        <v>25</v>
      </c>
      <c r="I202" s="9">
        <v>31</v>
      </c>
      <c r="J202" s="9">
        <v>2</v>
      </c>
      <c r="K202" s="9">
        <v>24</v>
      </c>
      <c r="L202" s="9">
        <v>22</v>
      </c>
      <c r="M202" s="9">
        <v>2</v>
      </c>
      <c r="N202" s="9">
        <v>81</v>
      </c>
      <c r="O202" s="10">
        <v>354.73799999999994</v>
      </c>
      <c r="P202" s="10">
        <v>14.923</v>
      </c>
      <c r="Q202" s="10">
        <v>160.83358999999996</v>
      </c>
      <c r="R202" s="10">
        <v>388.31111999999996</v>
      </c>
      <c r="S202" s="10">
        <v>5.3950000000000005E-2</v>
      </c>
      <c r="T202" s="10">
        <v>918.85965999999985</v>
      </c>
    </row>
    <row r="203" spans="1:20" x14ac:dyDescent="0.2">
      <c r="A203" s="4" t="s">
        <v>653</v>
      </c>
      <c r="B203" s="7" t="s">
        <v>654</v>
      </c>
      <c r="C203" s="9">
        <v>23</v>
      </c>
      <c r="D203" s="9"/>
      <c r="E203" s="9">
        <v>17</v>
      </c>
      <c r="F203" s="9">
        <v>15</v>
      </c>
      <c r="G203" s="9"/>
      <c r="H203" s="9">
        <v>29</v>
      </c>
      <c r="I203" s="9">
        <v>30</v>
      </c>
      <c r="J203" s="9"/>
      <c r="K203" s="9">
        <v>25</v>
      </c>
      <c r="L203" s="9">
        <v>18</v>
      </c>
      <c r="M203" s="9"/>
      <c r="N203" s="9">
        <v>73</v>
      </c>
      <c r="O203" s="10">
        <v>105.60592000000003</v>
      </c>
      <c r="P203" s="10"/>
      <c r="Q203" s="10">
        <v>22.401900000000001</v>
      </c>
      <c r="R203" s="10">
        <v>35.810510000000001</v>
      </c>
      <c r="S203" s="10"/>
      <c r="T203" s="10">
        <v>163.81833000000006</v>
      </c>
    </row>
    <row r="204" spans="1:20" x14ac:dyDescent="0.2">
      <c r="A204" s="4" t="s">
        <v>433</v>
      </c>
      <c r="B204" s="7" t="s">
        <v>655</v>
      </c>
      <c r="C204" s="9">
        <v>2</v>
      </c>
      <c r="D204" s="9"/>
      <c r="E204" s="9">
        <v>1</v>
      </c>
      <c r="F204" s="9">
        <v>1</v>
      </c>
      <c r="G204" s="9"/>
      <c r="H204" s="9">
        <v>2</v>
      </c>
      <c r="I204" s="9">
        <v>3</v>
      </c>
      <c r="J204" s="9"/>
      <c r="K204" s="9">
        <v>1</v>
      </c>
      <c r="L204" s="9">
        <v>1</v>
      </c>
      <c r="M204" s="9"/>
      <c r="N204" s="9">
        <v>5</v>
      </c>
      <c r="O204" s="10">
        <v>4.7766000000000002</v>
      </c>
      <c r="P204" s="10"/>
      <c r="Q204" s="10">
        <v>1.1967300000000001</v>
      </c>
      <c r="R204" s="10">
        <v>3.7511100000000002</v>
      </c>
      <c r="S204" s="10"/>
      <c r="T204" s="10">
        <v>9.7244400000000013</v>
      </c>
    </row>
    <row r="205" spans="1:20" x14ac:dyDescent="0.2">
      <c r="A205" s="4" t="s">
        <v>434</v>
      </c>
      <c r="B205" s="7" t="s">
        <v>656</v>
      </c>
      <c r="C205" s="9">
        <v>2</v>
      </c>
      <c r="D205" s="9"/>
      <c r="E205" s="9">
        <v>2</v>
      </c>
      <c r="F205" s="9">
        <v>2</v>
      </c>
      <c r="G205" s="9">
        <v>1</v>
      </c>
      <c r="H205" s="9">
        <v>2</v>
      </c>
      <c r="I205" s="9">
        <v>6</v>
      </c>
      <c r="J205" s="9"/>
      <c r="K205" s="9">
        <v>6</v>
      </c>
      <c r="L205" s="9">
        <v>6</v>
      </c>
      <c r="M205" s="9">
        <v>1</v>
      </c>
      <c r="N205" s="9">
        <v>19</v>
      </c>
      <c r="O205" s="10">
        <v>2.9003399999999999</v>
      </c>
      <c r="P205" s="10"/>
      <c r="Q205" s="10">
        <v>0.82436999999999983</v>
      </c>
      <c r="R205" s="10">
        <v>3.6967300000000001</v>
      </c>
      <c r="S205" s="10">
        <v>0.03</v>
      </c>
      <c r="T205" s="10">
        <v>7.451439999999999</v>
      </c>
    </row>
    <row r="206" spans="1:20" ht="12.75" customHeight="1" x14ac:dyDescent="0.2">
      <c r="A206" s="4" t="s">
        <v>657</v>
      </c>
      <c r="B206" s="7" t="s">
        <v>658</v>
      </c>
      <c r="C206" s="9">
        <v>1</v>
      </c>
      <c r="D206" s="9"/>
      <c r="E206" s="9">
        <v>1</v>
      </c>
      <c r="F206" s="9">
        <v>1</v>
      </c>
      <c r="G206" s="9"/>
      <c r="H206" s="9">
        <v>1</v>
      </c>
      <c r="I206" s="9">
        <v>1</v>
      </c>
      <c r="J206" s="9"/>
      <c r="K206" s="9">
        <v>1</v>
      </c>
      <c r="L206" s="9">
        <v>1</v>
      </c>
      <c r="M206" s="9"/>
      <c r="N206" s="9">
        <v>3</v>
      </c>
      <c r="O206" s="10">
        <v>48.102419999999995</v>
      </c>
      <c r="P206" s="10"/>
      <c r="Q206" s="10">
        <v>8.3381299999999996</v>
      </c>
      <c r="R206" s="10">
        <v>19.487539999999999</v>
      </c>
      <c r="S206" s="10"/>
      <c r="T206" s="10">
        <v>75.928089999999997</v>
      </c>
    </row>
    <row r="207" spans="1:20" x14ac:dyDescent="0.2">
      <c r="A207" s="4" t="s">
        <v>215</v>
      </c>
      <c r="B207" s="7" t="s">
        <v>659</v>
      </c>
      <c r="C207" s="9">
        <v>1</v>
      </c>
      <c r="D207" s="9"/>
      <c r="E207" s="9"/>
      <c r="F207" s="9"/>
      <c r="G207" s="9"/>
      <c r="H207" s="9">
        <v>1</v>
      </c>
      <c r="I207" s="9">
        <v>1</v>
      </c>
      <c r="J207" s="9"/>
      <c r="K207" s="9"/>
      <c r="L207" s="9"/>
      <c r="M207" s="9"/>
      <c r="N207" s="9">
        <v>1</v>
      </c>
      <c r="O207" s="10">
        <v>2.21387</v>
      </c>
      <c r="P207" s="10"/>
      <c r="Q207" s="10"/>
      <c r="R207" s="10"/>
      <c r="S207" s="10"/>
      <c r="T207" s="10">
        <v>2.21387</v>
      </c>
    </row>
    <row r="208" spans="1:20" ht="12.75" customHeight="1" x14ac:dyDescent="0.2">
      <c r="A208" s="4" t="s">
        <v>660</v>
      </c>
      <c r="B208" s="7" t="s">
        <v>661</v>
      </c>
      <c r="C208" s="9">
        <v>1</v>
      </c>
      <c r="D208" s="9">
        <v>1</v>
      </c>
      <c r="E208" s="9">
        <v>1</v>
      </c>
      <c r="F208" s="9">
        <v>1</v>
      </c>
      <c r="G208" s="9"/>
      <c r="H208" s="9">
        <v>2</v>
      </c>
      <c r="I208" s="9">
        <v>4</v>
      </c>
      <c r="J208" s="9">
        <v>1</v>
      </c>
      <c r="K208" s="9">
        <v>1</v>
      </c>
      <c r="L208" s="9">
        <v>4</v>
      </c>
      <c r="M208" s="9"/>
      <c r="N208" s="9">
        <v>10</v>
      </c>
      <c r="O208" s="10">
        <v>6.6669599999999996</v>
      </c>
      <c r="P208" s="10">
        <v>3.8450000000000005E-2</v>
      </c>
      <c r="Q208" s="10">
        <v>0.35399999999999998</v>
      </c>
      <c r="R208" s="10">
        <v>7.0151300000000001</v>
      </c>
      <c r="S208" s="10"/>
      <c r="T208" s="10">
        <v>14.074539999999999</v>
      </c>
    </row>
    <row r="209" spans="1:20" x14ac:dyDescent="0.2">
      <c r="A209" s="4" t="s">
        <v>662</v>
      </c>
      <c r="B209" s="7" t="s">
        <v>663</v>
      </c>
      <c r="C209" s="9">
        <v>1</v>
      </c>
      <c r="D209" s="9"/>
      <c r="E209" s="9">
        <v>1</v>
      </c>
      <c r="F209" s="9">
        <v>1</v>
      </c>
      <c r="G209" s="9"/>
      <c r="H209" s="9">
        <v>1</v>
      </c>
      <c r="I209" s="9">
        <v>1</v>
      </c>
      <c r="J209" s="9"/>
      <c r="K209" s="9">
        <v>1</v>
      </c>
      <c r="L209" s="9">
        <v>1</v>
      </c>
      <c r="M209" s="9"/>
      <c r="N209" s="9">
        <v>3</v>
      </c>
      <c r="O209" s="10">
        <v>304.75407000000001</v>
      </c>
      <c r="P209" s="10"/>
      <c r="Q209" s="10">
        <v>47.988480000000003</v>
      </c>
      <c r="R209" s="10">
        <v>126.60659</v>
      </c>
      <c r="S209" s="10"/>
      <c r="T209" s="10">
        <v>479.34913999999998</v>
      </c>
    </row>
    <row r="210" spans="1:20" x14ac:dyDescent="0.2">
      <c r="A210" s="4" t="s">
        <v>664</v>
      </c>
      <c r="B210" s="7" t="s">
        <v>665</v>
      </c>
      <c r="C210" s="9">
        <v>5</v>
      </c>
      <c r="D210" s="9"/>
      <c r="E210" s="9">
        <v>4</v>
      </c>
      <c r="F210" s="9">
        <v>4</v>
      </c>
      <c r="G210" s="9"/>
      <c r="H210" s="9">
        <v>5</v>
      </c>
      <c r="I210" s="9">
        <v>10</v>
      </c>
      <c r="J210" s="9"/>
      <c r="K210" s="9">
        <v>6</v>
      </c>
      <c r="L210" s="9">
        <v>6</v>
      </c>
      <c r="M210" s="9"/>
      <c r="N210" s="9">
        <v>22</v>
      </c>
      <c r="O210" s="10">
        <v>600.69866000000002</v>
      </c>
      <c r="P210" s="10"/>
      <c r="Q210" s="10">
        <v>18.216899999999999</v>
      </c>
      <c r="R210" s="10">
        <v>50.498160000000006</v>
      </c>
      <c r="S210" s="10"/>
      <c r="T210" s="10">
        <v>669.41372000000001</v>
      </c>
    </row>
    <row r="211" spans="1:20" x14ac:dyDescent="0.2">
      <c r="A211" s="4" t="s">
        <v>216</v>
      </c>
      <c r="B211" s="7" t="s">
        <v>666</v>
      </c>
      <c r="C211" s="9">
        <v>4</v>
      </c>
      <c r="D211" s="9"/>
      <c r="E211" s="9">
        <v>2</v>
      </c>
      <c r="F211" s="9">
        <v>4</v>
      </c>
      <c r="G211" s="9"/>
      <c r="H211" s="9">
        <v>4</v>
      </c>
      <c r="I211" s="9">
        <v>8</v>
      </c>
      <c r="J211" s="9"/>
      <c r="K211" s="9">
        <v>5</v>
      </c>
      <c r="L211" s="9">
        <v>7</v>
      </c>
      <c r="M211" s="9"/>
      <c r="N211" s="9">
        <v>20</v>
      </c>
      <c r="O211" s="10">
        <v>21.83437</v>
      </c>
      <c r="P211" s="10"/>
      <c r="Q211" s="10">
        <v>1.40933</v>
      </c>
      <c r="R211" s="10">
        <v>4.711339999999999</v>
      </c>
      <c r="S211" s="10"/>
      <c r="T211" s="10">
        <v>27.955040000000004</v>
      </c>
    </row>
    <row r="212" spans="1:20" ht="12.75" customHeight="1" x14ac:dyDescent="0.2">
      <c r="A212" s="4" t="s">
        <v>217</v>
      </c>
      <c r="B212" s="7" t="s">
        <v>667</v>
      </c>
      <c r="C212" s="9">
        <v>3</v>
      </c>
      <c r="D212" s="9"/>
      <c r="E212" s="9">
        <v>2</v>
      </c>
      <c r="F212" s="9">
        <v>2</v>
      </c>
      <c r="G212" s="9"/>
      <c r="H212" s="9">
        <v>5</v>
      </c>
      <c r="I212" s="9">
        <v>4</v>
      </c>
      <c r="J212" s="9"/>
      <c r="K212" s="9">
        <v>2</v>
      </c>
      <c r="L212" s="9">
        <v>2</v>
      </c>
      <c r="M212" s="9"/>
      <c r="N212" s="9">
        <v>8</v>
      </c>
      <c r="O212" s="10">
        <v>703.76945000000001</v>
      </c>
      <c r="P212" s="10"/>
      <c r="Q212" s="10">
        <v>0.14344000000000001</v>
      </c>
      <c r="R212" s="10">
        <v>1.1257200000000001</v>
      </c>
      <c r="S212" s="10"/>
      <c r="T212" s="10">
        <v>705.03860999999995</v>
      </c>
    </row>
    <row r="213" spans="1:20" x14ac:dyDescent="0.2">
      <c r="A213" s="4" t="s">
        <v>435</v>
      </c>
      <c r="B213" s="7" t="s">
        <v>668</v>
      </c>
      <c r="C213" s="9">
        <v>1</v>
      </c>
      <c r="D213" s="9"/>
      <c r="E213" s="9">
        <v>1</v>
      </c>
      <c r="F213" s="9">
        <v>1</v>
      </c>
      <c r="G213" s="9"/>
      <c r="H213" s="9">
        <v>1</v>
      </c>
      <c r="I213" s="9">
        <v>3</v>
      </c>
      <c r="J213" s="9"/>
      <c r="K213" s="9">
        <v>3</v>
      </c>
      <c r="L213" s="9">
        <v>3</v>
      </c>
      <c r="M213" s="9"/>
      <c r="N213" s="9">
        <v>9</v>
      </c>
      <c r="O213" s="10">
        <v>249.10372000000001</v>
      </c>
      <c r="P213" s="10"/>
      <c r="Q213" s="10">
        <v>84.3</v>
      </c>
      <c r="R213" s="10">
        <v>86.2</v>
      </c>
      <c r="S213" s="10"/>
      <c r="T213" s="10">
        <v>419.60372000000001</v>
      </c>
    </row>
    <row r="214" spans="1:20" ht="25.5" x14ac:dyDescent="0.2">
      <c r="A214" s="4" t="s">
        <v>669</v>
      </c>
      <c r="B214" s="7" t="s">
        <v>670</v>
      </c>
      <c r="C214" s="9">
        <v>16</v>
      </c>
      <c r="D214" s="9">
        <v>1</v>
      </c>
      <c r="E214" s="9">
        <v>15</v>
      </c>
      <c r="F214" s="9">
        <v>14</v>
      </c>
      <c r="G214" s="9"/>
      <c r="H214" s="9">
        <v>17</v>
      </c>
      <c r="I214" s="9">
        <v>31</v>
      </c>
      <c r="J214" s="9">
        <v>1</v>
      </c>
      <c r="K214" s="9">
        <v>28</v>
      </c>
      <c r="L214" s="9">
        <v>27</v>
      </c>
      <c r="M214" s="9"/>
      <c r="N214" s="9">
        <v>87</v>
      </c>
      <c r="O214" s="10">
        <v>444.42301999999995</v>
      </c>
      <c r="P214" s="10">
        <v>0.02</v>
      </c>
      <c r="Q214" s="10">
        <v>89.002899999999983</v>
      </c>
      <c r="R214" s="10">
        <v>175.27089000000004</v>
      </c>
      <c r="S214" s="10"/>
      <c r="T214" s="10">
        <v>708.71681000000012</v>
      </c>
    </row>
    <row r="215" spans="1:20" ht="25.5" x14ac:dyDescent="0.2">
      <c r="A215" s="4" t="s">
        <v>218</v>
      </c>
      <c r="B215" s="7" t="s">
        <v>671</v>
      </c>
      <c r="C215" s="9">
        <v>2</v>
      </c>
      <c r="D215" s="9"/>
      <c r="E215" s="9">
        <v>2</v>
      </c>
      <c r="F215" s="9">
        <v>2</v>
      </c>
      <c r="G215" s="9"/>
      <c r="H215" s="9">
        <v>2</v>
      </c>
      <c r="I215" s="9">
        <v>5</v>
      </c>
      <c r="J215" s="9"/>
      <c r="K215" s="9">
        <v>5</v>
      </c>
      <c r="L215" s="9">
        <v>5</v>
      </c>
      <c r="M215" s="9"/>
      <c r="N215" s="9">
        <v>15</v>
      </c>
      <c r="O215" s="10">
        <v>4.9223800000000004</v>
      </c>
      <c r="P215" s="10"/>
      <c r="Q215" s="10">
        <v>0.90596999999999994</v>
      </c>
      <c r="R215" s="10">
        <v>4.0596699999999997</v>
      </c>
      <c r="S215" s="10"/>
      <c r="T215" s="10">
        <v>9.8880200000000009</v>
      </c>
    </row>
    <row r="216" spans="1:20" x14ac:dyDescent="0.2">
      <c r="A216" s="4" t="s">
        <v>672</v>
      </c>
      <c r="B216" s="7" t="s">
        <v>673</v>
      </c>
      <c r="C216" s="9">
        <v>8</v>
      </c>
      <c r="D216" s="9"/>
      <c r="E216" s="9">
        <v>5</v>
      </c>
      <c r="F216" s="9">
        <v>6</v>
      </c>
      <c r="G216" s="9"/>
      <c r="H216" s="9">
        <v>8</v>
      </c>
      <c r="I216" s="9">
        <v>13</v>
      </c>
      <c r="J216" s="9"/>
      <c r="K216" s="9">
        <v>9</v>
      </c>
      <c r="L216" s="9">
        <v>11</v>
      </c>
      <c r="M216" s="9"/>
      <c r="N216" s="9">
        <v>33</v>
      </c>
      <c r="O216" s="10">
        <v>154.19945999999999</v>
      </c>
      <c r="P216" s="10"/>
      <c r="Q216" s="10">
        <v>9.0412999999999997</v>
      </c>
      <c r="R216" s="10">
        <v>26.340349999999994</v>
      </c>
      <c r="S216" s="10"/>
      <c r="T216" s="10">
        <v>189.58110999999994</v>
      </c>
    </row>
    <row r="217" spans="1:20" x14ac:dyDescent="0.2">
      <c r="A217" s="4" t="s">
        <v>219</v>
      </c>
      <c r="B217" s="7" t="s">
        <v>674</v>
      </c>
      <c r="C217" s="9"/>
      <c r="D217" s="9"/>
      <c r="E217" s="9"/>
      <c r="F217" s="9">
        <v>1</v>
      </c>
      <c r="G217" s="9"/>
      <c r="H217" s="9">
        <v>1</v>
      </c>
      <c r="I217" s="9"/>
      <c r="J217" s="9"/>
      <c r="K217" s="9"/>
      <c r="L217" s="9">
        <v>2</v>
      </c>
      <c r="M217" s="9"/>
      <c r="N217" s="9">
        <v>2</v>
      </c>
      <c r="O217" s="10"/>
      <c r="P217" s="10"/>
      <c r="Q217" s="10"/>
      <c r="R217" s="10">
        <v>0.84716000000000002</v>
      </c>
      <c r="S217" s="10"/>
      <c r="T217" s="10">
        <v>0.84716000000000002</v>
      </c>
    </row>
    <row r="218" spans="1:20" ht="25.5" x14ac:dyDescent="0.2">
      <c r="A218" s="4" t="s">
        <v>675</v>
      </c>
      <c r="B218" s="7" t="s">
        <v>676</v>
      </c>
      <c r="C218" s="9">
        <v>2</v>
      </c>
      <c r="D218" s="9"/>
      <c r="E218" s="9">
        <v>1</v>
      </c>
      <c r="F218" s="9">
        <v>1</v>
      </c>
      <c r="G218" s="9"/>
      <c r="H218" s="9">
        <v>2</v>
      </c>
      <c r="I218" s="9">
        <v>5</v>
      </c>
      <c r="J218" s="9"/>
      <c r="K218" s="9">
        <v>2</v>
      </c>
      <c r="L218" s="9">
        <v>2</v>
      </c>
      <c r="M218" s="9"/>
      <c r="N218" s="9">
        <v>9</v>
      </c>
      <c r="O218" s="10">
        <v>17.674299999999999</v>
      </c>
      <c r="P218" s="10"/>
      <c r="Q218" s="10">
        <v>0.82946000000000009</v>
      </c>
      <c r="R218" s="10">
        <v>2.3585099999999999</v>
      </c>
      <c r="S218" s="10"/>
      <c r="T218" s="10">
        <v>20.862269999999995</v>
      </c>
    </row>
    <row r="219" spans="1:20" x14ac:dyDescent="0.2">
      <c r="A219" s="4" t="s">
        <v>220</v>
      </c>
      <c r="B219" s="7" t="s">
        <v>677</v>
      </c>
      <c r="C219" s="9">
        <v>19</v>
      </c>
      <c r="D219" s="9">
        <v>3</v>
      </c>
      <c r="E219" s="9">
        <v>19</v>
      </c>
      <c r="F219" s="9">
        <v>20</v>
      </c>
      <c r="G219" s="9">
        <v>1</v>
      </c>
      <c r="H219" s="9">
        <v>26</v>
      </c>
      <c r="I219" s="9">
        <v>32</v>
      </c>
      <c r="J219" s="9">
        <v>3</v>
      </c>
      <c r="K219" s="9">
        <v>27</v>
      </c>
      <c r="L219" s="9">
        <v>29</v>
      </c>
      <c r="M219" s="9">
        <v>1</v>
      </c>
      <c r="N219" s="9">
        <v>92</v>
      </c>
      <c r="O219" s="10">
        <v>204.58526000000003</v>
      </c>
      <c r="P219" s="10">
        <v>3.8649999999999998</v>
      </c>
      <c r="Q219" s="10">
        <v>30.03276</v>
      </c>
      <c r="R219" s="10">
        <v>62.270799999999994</v>
      </c>
      <c r="S219" s="10">
        <v>0.12104999999999999</v>
      </c>
      <c r="T219" s="10">
        <v>300.87486999999999</v>
      </c>
    </row>
    <row r="220" spans="1:20" x14ac:dyDescent="0.2">
      <c r="A220" s="4" t="s">
        <v>221</v>
      </c>
      <c r="B220" s="7" t="s">
        <v>678</v>
      </c>
      <c r="C220" s="9">
        <v>9</v>
      </c>
      <c r="D220" s="9"/>
      <c r="E220" s="9">
        <v>7</v>
      </c>
      <c r="F220" s="9">
        <v>7</v>
      </c>
      <c r="G220" s="9"/>
      <c r="H220" s="9">
        <v>9</v>
      </c>
      <c r="I220" s="9">
        <v>22</v>
      </c>
      <c r="J220" s="9"/>
      <c r="K220" s="9">
        <v>18</v>
      </c>
      <c r="L220" s="9">
        <v>19</v>
      </c>
      <c r="M220" s="9"/>
      <c r="N220" s="9">
        <v>59</v>
      </c>
      <c r="O220" s="10">
        <v>343.66968000000003</v>
      </c>
      <c r="P220" s="10"/>
      <c r="Q220" s="10">
        <v>60.124979999999994</v>
      </c>
      <c r="R220" s="10">
        <v>168.83436999999995</v>
      </c>
      <c r="S220" s="10"/>
      <c r="T220" s="10">
        <v>572.62902999999994</v>
      </c>
    </row>
    <row r="221" spans="1:20" x14ac:dyDescent="0.2">
      <c r="A221" s="4" t="s">
        <v>436</v>
      </c>
      <c r="B221" s="7" t="s">
        <v>679</v>
      </c>
      <c r="C221" s="9">
        <v>4</v>
      </c>
      <c r="D221" s="9">
        <v>1</v>
      </c>
      <c r="E221" s="9">
        <v>3</v>
      </c>
      <c r="F221" s="9">
        <v>3</v>
      </c>
      <c r="G221" s="9"/>
      <c r="H221" s="9">
        <v>4</v>
      </c>
      <c r="I221" s="9">
        <v>6</v>
      </c>
      <c r="J221" s="9">
        <v>1</v>
      </c>
      <c r="K221" s="9">
        <v>3</v>
      </c>
      <c r="L221" s="9">
        <v>3</v>
      </c>
      <c r="M221" s="9"/>
      <c r="N221" s="9">
        <v>13</v>
      </c>
      <c r="O221" s="10">
        <v>14.887119999999999</v>
      </c>
      <c r="P221" s="10">
        <v>1.4999999999999999E-2</v>
      </c>
      <c r="Q221" s="10">
        <v>2.4531700000000001</v>
      </c>
      <c r="R221" s="10">
        <v>5.8910300000000007</v>
      </c>
      <c r="S221" s="10"/>
      <c r="T221" s="10">
        <v>23.246320000000004</v>
      </c>
    </row>
    <row r="222" spans="1:20" x14ac:dyDescent="0.2">
      <c r="A222" s="4" t="s">
        <v>222</v>
      </c>
      <c r="B222" s="7" t="s">
        <v>680</v>
      </c>
      <c r="C222" s="9">
        <v>3</v>
      </c>
      <c r="D222" s="9"/>
      <c r="E222" s="9">
        <v>2</v>
      </c>
      <c r="F222" s="9">
        <v>2</v>
      </c>
      <c r="G222" s="9"/>
      <c r="H222" s="9">
        <v>3</v>
      </c>
      <c r="I222" s="9">
        <v>4</v>
      </c>
      <c r="J222" s="9"/>
      <c r="K222" s="9">
        <v>3</v>
      </c>
      <c r="L222" s="9">
        <v>3</v>
      </c>
      <c r="M222" s="9"/>
      <c r="N222" s="9">
        <v>10</v>
      </c>
      <c r="O222" s="10">
        <v>87.23487999999999</v>
      </c>
      <c r="P222" s="10"/>
      <c r="Q222" s="10">
        <v>15.335829999999998</v>
      </c>
      <c r="R222" s="10">
        <v>33.063249999999996</v>
      </c>
      <c r="S222" s="10"/>
      <c r="T222" s="10">
        <v>135.63395999999997</v>
      </c>
    </row>
    <row r="223" spans="1:20" ht="25.5" x14ac:dyDescent="0.2">
      <c r="A223" s="4" t="s">
        <v>223</v>
      </c>
      <c r="B223" s="7" t="s">
        <v>681</v>
      </c>
      <c r="C223" s="9">
        <v>6</v>
      </c>
      <c r="D223" s="9"/>
      <c r="E223" s="9">
        <v>4</v>
      </c>
      <c r="F223" s="9">
        <v>9</v>
      </c>
      <c r="G223" s="9"/>
      <c r="H223" s="9">
        <v>10</v>
      </c>
      <c r="I223" s="9">
        <v>9</v>
      </c>
      <c r="J223" s="9"/>
      <c r="K223" s="9">
        <v>5</v>
      </c>
      <c r="L223" s="9">
        <v>12</v>
      </c>
      <c r="M223" s="9"/>
      <c r="N223" s="9">
        <v>26</v>
      </c>
      <c r="O223" s="10">
        <v>6.5691499999999996</v>
      </c>
      <c r="P223" s="10"/>
      <c r="Q223" s="10">
        <v>1.7632000000000001</v>
      </c>
      <c r="R223" s="10">
        <v>10.265830000000001</v>
      </c>
      <c r="S223" s="10"/>
      <c r="T223" s="10">
        <v>18.598180000000003</v>
      </c>
    </row>
    <row r="224" spans="1:20" ht="12.75" customHeight="1" x14ac:dyDescent="0.2">
      <c r="A224" s="4" t="s">
        <v>224</v>
      </c>
      <c r="B224" s="7" t="s">
        <v>682</v>
      </c>
      <c r="C224" s="9">
        <v>1</v>
      </c>
      <c r="D224" s="9"/>
      <c r="E224" s="9">
        <v>1</v>
      </c>
      <c r="F224" s="9"/>
      <c r="G224" s="9"/>
      <c r="H224" s="9">
        <v>2</v>
      </c>
      <c r="I224" s="9">
        <v>2</v>
      </c>
      <c r="J224" s="9"/>
      <c r="K224" s="9">
        <v>2</v>
      </c>
      <c r="L224" s="9"/>
      <c r="M224" s="9"/>
      <c r="N224" s="9">
        <v>4</v>
      </c>
      <c r="O224" s="10">
        <v>22.973679999999998</v>
      </c>
      <c r="P224" s="10"/>
      <c r="Q224" s="10">
        <v>0.78681000000000001</v>
      </c>
      <c r="R224" s="10"/>
      <c r="S224" s="10"/>
      <c r="T224" s="10">
        <v>23.760489999999997</v>
      </c>
    </row>
    <row r="225" spans="1:20" x14ac:dyDescent="0.2">
      <c r="A225" s="4" t="s">
        <v>225</v>
      </c>
      <c r="B225" s="7" t="s">
        <v>683</v>
      </c>
      <c r="C225" s="9">
        <v>16</v>
      </c>
      <c r="D225" s="9"/>
      <c r="E225" s="9">
        <v>14</v>
      </c>
      <c r="F225" s="9">
        <v>15</v>
      </c>
      <c r="G225" s="9"/>
      <c r="H225" s="9">
        <v>23</v>
      </c>
      <c r="I225" s="9">
        <v>29</v>
      </c>
      <c r="J225" s="9"/>
      <c r="K225" s="9">
        <v>26</v>
      </c>
      <c r="L225" s="9">
        <v>26</v>
      </c>
      <c r="M225" s="9"/>
      <c r="N225" s="9">
        <v>81</v>
      </c>
      <c r="O225" s="10">
        <v>481.34782000000001</v>
      </c>
      <c r="P225" s="10"/>
      <c r="Q225" s="10">
        <v>60.878499999999988</v>
      </c>
      <c r="R225" s="10">
        <v>120.65394999999999</v>
      </c>
      <c r="S225" s="10"/>
      <c r="T225" s="10">
        <v>662.88027</v>
      </c>
    </row>
    <row r="226" spans="1:20" x14ac:dyDescent="0.2">
      <c r="A226" s="4" t="s">
        <v>226</v>
      </c>
      <c r="B226" s="7" t="s">
        <v>684</v>
      </c>
      <c r="C226" s="9">
        <v>5</v>
      </c>
      <c r="D226" s="9"/>
      <c r="E226" s="9">
        <v>6</v>
      </c>
      <c r="F226" s="9">
        <v>7</v>
      </c>
      <c r="G226" s="9"/>
      <c r="H226" s="9">
        <v>9</v>
      </c>
      <c r="I226" s="9">
        <v>8</v>
      </c>
      <c r="J226" s="9"/>
      <c r="K226" s="9">
        <v>9</v>
      </c>
      <c r="L226" s="9">
        <v>13</v>
      </c>
      <c r="M226" s="9"/>
      <c r="N226" s="9">
        <v>30</v>
      </c>
      <c r="O226" s="10">
        <v>23.237009999999998</v>
      </c>
      <c r="P226" s="10"/>
      <c r="Q226" s="10">
        <v>6.7077799999999987</v>
      </c>
      <c r="R226" s="10">
        <v>31.649249999999999</v>
      </c>
      <c r="S226" s="10"/>
      <c r="T226" s="10">
        <v>61.59404</v>
      </c>
    </row>
    <row r="227" spans="1:20" x14ac:dyDescent="0.2">
      <c r="A227" s="4" t="s">
        <v>227</v>
      </c>
      <c r="B227" s="7" t="s">
        <v>685</v>
      </c>
      <c r="C227" s="9">
        <v>11</v>
      </c>
      <c r="D227" s="9"/>
      <c r="E227" s="9">
        <v>3</v>
      </c>
      <c r="F227" s="9">
        <v>4</v>
      </c>
      <c r="G227" s="9"/>
      <c r="H227" s="9">
        <v>11</v>
      </c>
      <c r="I227" s="9">
        <v>15</v>
      </c>
      <c r="J227" s="9"/>
      <c r="K227" s="9">
        <v>4</v>
      </c>
      <c r="L227" s="9">
        <v>5</v>
      </c>
      <c r="M227" s="9"/>
      <c r="N227" s="9">
        <v>24</v>
      </c>
      <c r="O227" s="10">
        <v>535.78511999999989</v>
      </c>
      <c r="P227" s="10"/>
      <c r="Q227" s="10">
        <v>15.57142</v>
      </c>
      <c r="R227" s="10">
        <v>35.300239999999995</v>
      </c>
      <c r="S227" s="10"/>
      <c r="T227" s="10">
        <v>586.6567799999998</v>
      </c>
    </row>
    <row r="228" spans="1:20" x14ac:dyDescent="0.2">
      <c r="A228" s="4" t="s">
        <v>686</v>
      </c>
      <c r="B228" s="7" t="s">
        <v>687</v>
      </c>
      <c r="C228" s="9">
        <v>9</v>
      </c>
      <c r="D228" s="9"/>
      <c r="E228" s="9">
        <v>9</v>
      </c>
      <c r="F228" s="9">
        <v>9</v>
      </c>
      <c r="G228" s="9"/>
      <c r="H228" s="9">
        <v>11</v>
      </c>
      <c r="I228" s="9">
        <v>16</v>
      </c>
      <c r="J228" s="9"/>
      <c r="K228" s="9">
        <v>16</v>
      </c>
      <c r="L228" s="9">
        <v>16</v>
      </c>
      <c r="M228" s="9"/>
      <c r="N228" s="9">
        <v>48</v>
      </c>
      <c r="O228" s="10">
        <v>123.09869999999999</v>
      </c>
      <c r="P228" s="10"/>
      <c r="Q228" s="10">
        <v>15.950100000000001</v>
      </c>
      <c r="R228" s="10">
        <v>38.937320000000007</v>
      </c>
      <c r="S228" s="10"/>
      <c r="T228" s="10">
        <v>177.98611999999994</v>
      </c>
    </row>
    <row r="229" spans="1:20" x14ac:dyDescent="0.2">
      <c r="A229" s="4" t="s">
        <v>688</v>
      </c>
      <c r="B229" s="7" t="s">
        <v>689</v>
      </c>
      <c r="C229" s="9">
        <v>5</v>
      </c>
      <c r="D229" s="9"/>
      <c r="E229" s="9">
        <v>4</v>
      </c>
      <c r="F229" s="9">
        <v>4</v>
      </c>
      <c r="G229" s="9">
        <v>1</v>
      </c>
      <c r="H229" s="9">
        <v>5</v>
      </c>
      <c r="I229" s="9">
        <v>10</v>
      </c>
      <c r="J229" s="9"/>
      <c r="K229" s="9">
        <v>8</v>
      </c>
      <c r="L229" s="9">
        <v>8</v>
      </c>
      <c r="M229" s="9">
        <v>2</v>
      </c>
      <c r="N229" s="9">
        <v>28</v>
      </c>
      <c r="O229" s="10">
        <v>178.48701</v>
      </c>
      <c r="P229" s="10"/>
      <c r="Q229" s="10">
        <v>10.705310000000001</v>
      </c>
      <c r="R229" s="10">
        <v>18.004080000000002</v>
      </c>
      <c r="S229" s="10">
        <v>0.41304999999999997</v>
      </c>
      <c r="T229" s="10">
        <v>207.60944999999995</v>
      </c>
    </row>
    <row r="230" spans="1:20" x14ac:dyDescent="0.2">
      <c r="A230" s="4" t="s">
        <v>228</v>
      </c>
      <c r="B230" s="7" t="s">
        <v>690</v>
      </c>
      <c r="C230" s="9">
        <v>6</v>
      </c>
      <c r="D230" s="9">
        <v>2</v>
      </c>
      <c r="E230" s="9">
        <v>9</v>
      </c>
      <c r="F230" s="9">
        <v>8</v>
      </c>
      <c r="G230" s="9"/>
      <c r="H230" s="9">
        <v>12</v>
      </c>
      <c r="I230" s="9">
        <v>14</v>
      </c>
      <c r="J230" s="9">
        <v>4</v>
      </c>
      <c r="K230" s="9">
        <v>14</v>
      </c>
      <c r="L230" s="9">
        <v>14</v>
      </c>
      <c r="M230" s="9"/>
      <c r="N230" s="9">
        <v>46</v>
      </c>
      <c r="O230" s="10">
        <v>49.128880000000002</v>
      </c>
      <c r="P230" s="10">
        <v>1.0696600000000001</v>
      </c>
      <c r="Q230" s="10">
        <v>16.851149999999997</v>
      </c>
      <c r="R230" s="10">
        <v>33.239689999999989</v>
      </c>
      <c r="S230" s="10"/>
      <c r="T230" s="10">
        <v>100.28937999999998</v>
      </c>
    </row>
    <row r="231" spans="1:20" x14ac:dyDescent="0.2">
      <c r="A231" s="4" t="s">
        <v>691</v>
      </c>
      <c r="B231" s="7" t="s">
        <v>692</v>
      </c>
      <c r="C231" s="9">
        <v>1</v>
      </c>
      <c r="D231" s="9"/>
      <c r="E231" s="9">
        <v>1</v>
      </c>
      <c r="F231" s="9">
        <v>2</v>
      </c>
      <c r="G231" s="9"/>
      <c r="H231" s="9">
        <v>2</v>
      </c>
      <c r="I231" s="9">
        <v>2</v>
      </c>
      <c r="J231" s="9"/>
      <c r="K231" s="9">
        <v>1</v>
      </c>
      <c r="L231" s="9">
        <v>2</v>
      </c>
      <c r="M231" s="9"/>
      <c r="N231" s="9">
        <v>5</v>
      </c>
      <c r="O231" s="10">
        <v>2.4515400000000001</v>
      </c>
      <c r="P231" s="10"/>
      <c r="Q231" s="10">
        <v>0.22133</v>
      </c>
      <c r="R231" s="10">
        <v>1.1903000000000001</v>
      </c>
      <c r="S231" s="10"/>
      <c r="T231" s="10">
        <v>3.8631700000000002</v>
      </c>
    </row>
    <row r="232" spans="1:20" x14ac:dyDescent="0.2">
      <c r="A232" s="4" t="s">
        <v>437</v>
      </c>
      <c r="B232" s="7" t="s">
        <v>438</v>
      </c>
      <c r="C232" s="9">
        <v>1</v>
      </c>
      <c r="D232" s="9"/>
      <c r="E232" s="9">
        <v>2</v>
      </c>
      <c r="F232" s="9">
        <v>2</v>
      </c>
      <c r="G232" s="9"/>
      <c r="H232" s="9">
        <v>2</v>
      </c>
      <c r="I232" s="9">
        <v>1</v>
      </c>
      <c r="J232" s="9"/>
      <c r="K232" s="9">
        <v>3</v>
      </c>
      <c r="L232" s="9">
        <v>3</v>
      </c>
      <c r="M232" s="9"/>
      <c r="N232" s="9">
        <v>7</v>
      </c>
      <c r="O232" s="10">
        <v>11.79461</v>
      </c>
      <c r="P232" s="10"/>
      <c r="Q232" s="10">
        <v>431.37885999999997</v>
      </c>
      <c r="R232" s="10">
        <v>510.62397000000004</v>
      </c>
      <c r="S232" s="10"/>
      <c r="T232" s="10">
        <v>953.79744000000005</v>
      </c>
    </row>
    <row r="233" spans="1:20" x14ac:dyDescent="0.2">
      <c r="A233" s="4" t="s">
        <v>229</v>
      </c>
      <c r="B233" s="7" t="s">
        <v>693</v>
      </c>
      <c r="C233" s="9">
        <v>1</v>
      </c>
      <c r="D233" s="9"/>
      <c r="E233" s="9">
        <v>2</v>
      </c>
      <c r="F233" s="9">
        <v>2</v>
      </c>
      <c r="G233" s="9">
        <v>1</v>
      </c>
      <c r="H233" s="9">
        <v>3</v>
      </c>
      <c r="I233" s="9">
        <v>1</v>
      </c>
      <c r="J233" s="9"/>
      <c r="K233" s="9">
        <v>2</v>
      </c>
      <c r="L233" s="9">
        <v>2</v>
      </c>
      <c r="M233" s="9">
        <v>1</v>
      </c>
      <c r="N233" s="9">
        <v>6</v>
      </c>
      <c r="O233" s="10">
        <v>1999.6789699999999</v>
      </c>
      <c r="P233" s="10"/>
      <c r="Q233" s="10">
        <v>87.682870000000008</v>
      </c>
      <c r="R233" s="10">
        <v>154.22269</v>
      </c>
      <c r="S233" s="10">
        <v>1.59267</v>
      </c>
      <c r="T233" s="10">
        <v>2243.1771999999996</v>
      </c>
    </row>
    <row r="234" spans="1:20" x14ac:dyDescent="0.2">
      <c r="A234" s="4" t="s">
        <v>230</v>
      </c>
      <c r="B234" s="7" t="s">
        <v>694</v>
      </c>
      <c r="C234" s="9">
        <v>4</v>
      </c>
      <c r="D234" s="9"/>
      <c r="E234" s="9">
        <v>2</v>
      </c>
      <c r="F234" s="9">
        <v>2</v>
      </c>
      <c r="G234" s="9">
        <v>1</v>
      </c>
      <c r="H234" s="9">
        <v>7</v>
      </c>
      <c r="I234" s="9">
        <v>7</v>
      </c>
      <c r="J234" s="9"/>
      <c r="K234" s="9">
        <v>2</v>
      </c>
      <c r="L234" s="9">
        <v>2</v>
      </c>
      <c r="M234" s="9">
        <v>1</v>
      </c>
      <c r="N234" s="9">
        <v>12</v>
      </c>
      <c r="O234" s="10">
        <v>19.361650000000001</v>
      </c>
      <c r="P234" s="10"/>
      <c r="Q234" s="10">
        <v>1.1688399999999999</v>
      </c>
      <c r="R234" s="10">
        <v>1.2359900000000001</v>
      </c>
      <c r="S234" s="10">
        <v>0.73482000000000003</v>
      </c>
      <c r="T234" s="10">
        <v>22.501300000000001</v>
      </c>
    </row>
    <row r="235" spans="1:20" ht="25.5" x14ac:dyDescent="0.2">
      <c r="A235" s="4" t="s">
        <v>695</v>
      </c>
      <c r="B235" s="7" t="s">
        <v>696</v>
      </c>
      <c r="C235" s="9">
        <v>1</v>
      </c>
      <c r="D235" s="9"/>
      <c r="E235" s="9">
        <v>2</v>
      </c>
      <c r="F235" s="9"/>
      <c r="G235" s="9">
        <v>2</v>
      </c>
      <c r="H235" s="9">
        <v>5</v>
      </c>
      <c r="I235" s="9">
        <v>1</v>
      </c>
      <c r="J235" s="9"/>
      <c r="K235" s="9">
        <v>2</v>
      </c>
      <c r="L235" s="9"/>
      <c r="M235" s="9">
        <v>2</v>
      </c>
      <c r="N235" s="9">
        <v>5</v>
      </c>
      <c r="O235" s="10">
        <v>20.998920000000002</v>
      </c>
      <c r="P235" s="10"/>
      <c r="Q235" s="10">
        <v>0.30242999999999998</v>
      </c>
      <c r="R235" s="10"/>
      <c r="S235" s="10">
        <v>2.62066</v>
      </c>
      <c r="T235" s="10">
        <v>23.922010000000004</v>
      </c>
    </row>
    <row r="236" spans="1:20" x14ac:dyDescent="0.2">
      <c r="A236" s="4" t="s">
        <v>231</v>
      </c>
      <c r="B236" s="7" t="s">
        <v>232</v>
      </c>
      <c r="C236" s="9">
        <v>1</v>
      </c>
      <c r="D236" s="9"/>
      <c r="E236" s="9">
        <v>2</v>
      </c>
      <c r="F236" s="9">
        <v>2</v>
      </c>
      <c r="G236" s="9"/>
      <c r="H236" s="9">
        <v>2</v>
      </c>
      <c r="I236" s="9">
        <v>1</v>
      </c>
      <c r="J236" s="9"/>
      <c r="K236" s="9">
        <v>4</v>
      </c>
      <c r="L236" s="9">
        <v>5</v>
      </c>
      <c r="M236" s="9"/>
      <c r="N236" s="9">
        <v>10</v>
      </c>
      <c r="O236" s="10">
        <v>2.3664200000000002</v>
      </c>
      <c r="P236" s="10"/>
      <c r="Q236" s="10">
        <v>2.3847199999999997</v>
      </c>
      <c r="R236" s="10">
        <v>5.0294699999999999</v>
      </c>
      <c r="S236" s="10"/>
      <c r="T236" s="10">
        <v>9.7806099999999976</v>
      </c>
    </row>
    <row r="237" spans="1:20" x14ac:dyDescent="0.2">
      <c r="A237" s="4" t="s">
        <v>233</v>
      </c>
      <c r="B237" s="7" t="s">
        <v>697</v>
      </c>
      <c r="C237" s="9">
        <v>75</v>
      </c>
      <c r="D237" s="9">
        <v>8</v>
      </c>
      <c r="E237" s="9">
        <v>77</v>
      </c>
      <c r="F237" s="9">
        <v>80</v>
      </c>
      <c r="G237" s="9"/>
      <c r="H237" s="9">
        <v>89</v>
      </c>
      <c r="I237" s="9">
        <v>135</v>
      </c>
      <c r="J237" s="9">
        <v>14</v>
      </c>
      <c r="K237" s="9">
        <v>136</v>
      </c>
      <c r="L237" s="9">
        <v>144</v>
      </c>
      <c r="M237" s="9"/>
      <c r="N237" s="9">
        <v>429</v>
      </c>
      <c r="O237" s="10">
        <v>1227.1982699999996</v>
      </c>
      <c r="P237" s="10">
        <v>3.2170999999999998</v>
      </c>
      <c r="Q237" s="10">
        <v>2458.3313399999988</v>
      </c>
      <c r="R237" s="10">
        <v>4817.8205499999995</v>
      </c>
      <c r="S237" s="10"/>
      <c r="T237" s="10">
        <v>8506.5672599999998</v>
      </c>
    </row>
    <row r="238" spans="1:20" x14ac:dyDescent="0.2">
      <c r="A238" s="4" t="s">
        <v>234</v>
      </c>
      <c r="B238" s="7" t="s">
        <v>698</v>
      </c>
      <c r="C238" s="9">
        <v>3</v>
      </c>
      <c r="D238" s="9"/>
      <c r="E238" s="9">
        <v>3</v>
      </c>
      <c r="F238" s="9">
        <v>3</v>
      </c>
      <c r="G238" s="9"/>
      <c r="H238" s="9">
        <v>3</v>
      </c>
      <c r="I238" s="9">
        <v>4</v>
      </c>
      <c r="J238" s="9"/>
      <c r="K238" s="9">
        <v>4</v>
      </c>
      <c r="L238" s="9">
        <v>4</v>
      </c>
      <c r="M238" s="9"/>
      <c r="N238" s="9">
        <v>12</v>
      </c>
      <c r="O238" s="10">
        <v>22.574059999999999</v>
      </c>
      <c r="P238" s="10"/>
      <c r="Q238" s="10">
        <v>7.7273999999999994</v>
      </c>
      <c r="R238" s="10">
        <v>14.578950000000001</v>
      </c>
      <c r="S238" s="10"/>
      <c r="T238" s="10">
        <v>44.880410000000005</v>
      </c>
    </row>
    <row r="239" spans="1:20" x14ac:dyDescent="0.2">
      <c r="A239" s="4" t="s">
        <v>699</v>
      </c>
      <c r="B239" s="7" t="s">
        <v>700</v>
      </c>
      <c r="C239" s="9"/>
      <c r="D239" s="9"/>
      <c r="E239" s="9">
        <v>1</v>
      </c>
      <c r="F239" s="9"/>
      <c r="G239" s="9"/>
      <c r="H239" s="9">
        <v>1</v>
      </c>
      <c r="I239" s="9"/>
      <c r="J239" s="9"/>
      <c r="K239" s="9">
        <v>1</v>
      </c>
      <c r="L239" s="9"/>
      <c r="M239" s="9"/>
      <c r="N239" s="9">
        <v>1</v>
      </c>
      <c r="O239" s="10"/>
      <c r="P239" s="10"/>
      <c r="Q239" s="10">
        <v>1.57741</v>
      </c>
      <c r="R239" s="10"/>
      <c r="S239" s="10"/>
      <c r="T239" s="10">
        <v>1.57741</v>
      </c>
    </row>
    <row r="240" spans="1:20" x14ac:dyDescent="0.2">
      <c r="A240" s="4" t="s">
        <v>399</v>
      </c>
      <c r="B240" s="7" t="s">
        <v>701</v>
      </c>
      <c r="C240" s="9"/>
      <c r="D240" s="9"/>
      <c r="E240" s="9">
        <v>1</v>
      </c>
      <c r="F240" s="9">
        <v>1</v>
      </c>
      <c r="G240" s="9">
        <v>1</v>
      </c>
      <c r="H240" s="9">
        <v>1</v>
      </c>
      <c r="I240" s="9"/>
      <c r="J240" s="9"/>
      <c r="K240" s="9">
        <v>5</v>
      </c>
      <c r="L240" s="9">
        <v>5</v>
      </c>
      <c r="M240" s="9">
        <v>2</v>
      </c>
      <c r="N240" s="9">
        <v>12</v>
      </c>
      <c r="O240" s="10"/>
      <c r="P240" s="10"/>
      <c r="Q240" s="10">
        <v>8109.124029999999</v>
      </c>
      <c r="R240" s="10">
        <v>12789.476329999998</v>
      </c>
      <c r="S240" s="10">
        <v>4.4396399999999998</v>
      </c>
      <c r="T240" s="10">
        <v>20903.039999999997</v>
      </c>
    </row>
    <row r="241" spans="1:20" x14ac:dyDescent="0.2">
      <c r="A241" s="4" t="s">
        <v>366</v>
      </c>
      <c r="B241" s="7" t="s">
        <v>702</v>
      </c>
      <c r="C241" s="9">
        <v>1</v>
      </c>
      <c r="D241" s="9"/>
      <c r="E241" s="9">
        <v>1</v>
      </c>
      <c r="F241" s="9">
        <v>1</v>
      </c>
      <c r="G241" s="9"/>
      <c r="H241" s="9">
        <v>1</v>
      </c>
      <c r="I241" s="9">
        <v>1</v>
      </c>
      <c r="J241" s="9"/>
      <c r="K241" s="9">
        <v>4</v>
      </c>
      <c r="L241" s="9">
        <v>4</v>
      </c>
      <c r="M241" s="9"/>
      <c r="N241" s="9">
        <v>9</v>
      </c>
      <c r="O241" s="10">
        <v>4.7661000000000007</v>
      </c>
      <c r="P241" s="10"/>
      <c r="Q241" s="10">
        <v>125.96490999999999</v>
      </c>
      <c r="R241" s="10">
        <v>240.20132000000001</v>
      </c>
      <c r="S241" s="10"/>
      <c r="T241" s="10">
        <v>370.93233000000004</v>
      </c>
    </row>
    <row r="242" spans="1:20" x14ac:dyDescent="0.2">
      <c r="A242" s="4" t="s">
        <v>235</v>
      </c>
      <c r="B242" s="7" t="s">
        <v>236</v>
      </c>
      <c r="C242" s="9">
        <v>3</v>
      </c>
      <c r="D242" s="9">
        <v>2</v>
      </c>
      <c r="E242" s="9">
        <v>5</v>
      </c>
      <c r="F242" s="9">
        <v>5</v>
      </c>
      <c r="G242" s="9">
        <v>1</v>
      </c>
      <c r="H242" s="9">
        <v>7</v>
      </c>
      <c r="I242" s="9">
        <v>5</v>
      </c>
      <c r="J242" s="9">
        <v>2</v>
      </c>
      <c r="K242" s="9">
        <v>10</v>
      </c>
      <c r="L242" s="9">
        <v>10</v>
      </c>
      <c r="M242" s="9">
        <v>1</v>
      </c>
      <c r="N242" s="9">
        <v>28</v>
      </c>
      <c r="O242" s="10">
        <v>164.47559999999999</v>
      </c>
      <c r="P242" s="10">
        <v>246.35160999999999</v>
      </c>
      <c r="Q242" s="10">
        <v>129.17983999999998</v>
      </c>
      <c r="R242" s="10">
        <v>199.47729000000001</v>
      </c>
      <c r="S242" s="10">
        <v>0.58050999999999997</v>
      </c>
      <c r="T242" s="10">
        <v>740.06484999999998</v>
      </c>
    </row>
    <row r="243" spans="1:20" x14ac:dyDescent="0.2">
      <c r="A243" s="4" t="s">
        <v>237</v>
      </c>
      <c r="B243" s="7" t="s">
        <v>703</v>
      </c>
      <c r="C243" s="9">
        <v>6</v>
      </c>
      <c r="D243" s="9"/>
      <c r="E243" s="9">
        <v>6</v>
      </c>
      <c r="F243" s="9">
        <v>6</v>
      </c>
      <c r="G243" s="9">
        <v>1</v>
      </c>
      <c r="H243" s="9">
        <v>8</v>
      </c>
      <c r="I243" s="9">
        <v>6</v>
      </c>
      <c r="J243" s="9"/>
      <c r="K243" s="9">
        <v>14</v>
      </c>
      <c r="L243" s="9">
        <v>11</v>
      </c>
      <c r="M243" s="9">
        <v>1</v>
      </c>
      <c r="N243" s="9">
        <v>32</v>
      </c>
      <c r="O243" s="10">
        <v>96.277010000000004</v>
      </c>
      <c r="P243" s="10"/>
      <c r="Q243" s="10">
        <v>105.15685000000001</v>
      </c>
      <c r="R243" s="10">
        <v>188.07676000000001</v>
      </c>
      <c r="S243" s="10">
        <v>0.65475000000000005</v>
      </c>
      <c r="T243" s="10">
        <v>390.16537</v>
      </c>
    </row>
    <row r="244" spans="1:20" x14ac:dyDescent="0.2">
      <c r="A244" s="4" t="s">
        <v>238</v>
      </c>
      <c r="B244" s="7" t="s">
        <v>704</v>
      </c>
      <c r="C244" s="9">
        <v>1</v>
      </c>
      <c r="D244" s="9"/>
      <c r="E244" s="9"/>
      <c r="F244" s="9"/>
      <c r="G244" s="9"/>
      <c r="H244" s="9">
        <v>1</v>
      </c>
      <c r="I244" s="9">
        <v>1</v>
      </c>
      <c r="J244" s="9"/>
      <c r="K244" s="9"/>
      <c r="L244" s="9"/>
      <c r="M244" s="9"/>
      <c r="N244" s="9">
        <v>1</v>
      </c>
      <c r="O244" s="10">
        <v>1.88784</v>
      </c>
      <c r="P244" s="10"/>
      <c r="Q244" s="10"/>
      <c r="R244" s="10"/>
      <c r="S244" s="10"/>
      <c r="T244" s="10">
        <v>1.88784</v>
      </c>
    </row>
    <row r="245" spans="1:20" x14ac:dyDescent="0.2">
      <c r="A245" s="4" t="s">
        <v>239</v>
      </c>
      <c r="B245" s="7" t="s">
        <v>705</v>
      </c>
      <c r="C245" s="9">
        <v>1</v>
      </c>
      <c r="D245" s="9"/>
      <c r="E245" s="9">
        <v>2</v>
      </c>
      <c r="F245" s="9">
        <v>2</v>
      </c>
      <c r="G245" s="9"/>
      <c r="H245" s="9">
        <v>2</v>
      </c>
      <c r="I245" s="9">
        <v>1</v>
      </c>
      <c r="J245" s="9"/>
      <c r="K245" s="9">
        <v>2</v>
      </c>
      <c r="L245" s="9">
        <v>2</v>
      </c>
      <c r="M245" s="9"/>
      <c r="N245" s="9">
        <v>5</v>
      </c>
      <c r="O245" s="10">
        <v>42.5715</v>
      </c>
      <c r="P245" s="10"/>
      <c r="Q245" s="10">
        <v>12.710330000000001</v>
      </c>
      <c r="R245" s="10">
        <v>21.192219999999999</v>
      </c>
      <c r="S245" s="10"/>
      <c r="T245" s="10">
        <v>76.474050000000005</v>
      </c>
    </row>
    <row r="246" spans="1:20" x14ac:dyDescent="0.2">
      <c r="A246" s="4" t="s">
        <v>240</v>
      </c>
      <c r="B246" s="7" t="s">
        <v>706</v>
      </c>
      <c r="C246" s="9">
        <v>2</v>
      </c>
      <c r="D246" s="9"/>
      <c r="E246" s="9">
        <v>2</v>
      </c>
      <c r="F246" s="9">
        <v>2</v>
      </c>
      <c r="G246" s="9">
        <v>1</v>
      </c>
      <c r="H246" s="9">
        <v>3</v>
      </c>
      <c r="I246" s="9">
        <v>2</v>
      </c>
      <c r="J246" s="9"/>
      <c r="K246" s="9">
        <v>3</v>
      </c>
      <c r="L246" s="9">
        <v>3</v>
      </c>
      <c r="M246" s="9">
        <v>1</v>
      </c>
      <c r="N246" s="9">
        <v>9</v>
      </c>
      <c r="O246" s="10">
        <v>1.1600699999999999</v>
      </c>
      <c r="P246" s="10"/>
      <c r="Q246" s="10">
        <v>4.8340299999999994</v>
      </c>
      <c r="R246" s="10">
        <v>6.9890800000000004</v>
      </c>
      <c r="S246" s="10">
        <v>69.288139999999999</v>
      </c>
      <c r="T246" s="10">
        <v>82.271320000000003</v>
      </c>
    </row>
    <row r="247" spans="1:20" x14ac:dyDescent="0.2">
      <c r="A247" s="4" t="s">
        <v>707</v>
      </c>
      <c r="B247" s="7" t="s">
        <v>708</v>
      </c>
      <c r="C247" s="9">
        <v>2</v>
      </c>
      <c r="D247" s="9">
        <v>2</v>
      </c>
      <c r="E247" s="9">
        <v>3</v>
      </c>
      <c r="F247" s="9">
        <v>3</v>
      </c>
      <c r="G247" s="9">
        <v>1</v>
      </c>
      <c r="H247" s="9">
        <v>4</v>
      </c>
      <c r="I247" s="9">
        <v>3</v>
      </c>
      <c r="J247" s="9">
        <v>6</v>
      </c>
      <c r="K247" s="9">
        <v>7</v>
      </c>
      <c r="L247" s="9">
        <v>7</v>
      </c>
      <c r="M247" s="9">
        <v>1</v>
      </c>
      <c r="N247" s="9">
        <v>24</v>
      </c>
      <c r="O247" s="10">
        <v>50.014310000000002</v>
      </c>
      <c r="P247" s="10">
        <v>0.98799999999999999</v>
      </c>
      <c r="Q247" s="10">
        <v>22.788459999999997</v>
      </c>
      <c r="R247" s="10">
        <v>70.33466</v>
      </c>
      <c r="S247" s="10">
        <v>0.9</v>
      </c>
      <c r="T247" s="10">
        <v>145.02543</v>
      </c>
    </row>
    <row r="248" spans="1:20" x14ac:dyDescent="0.2">
      <c r="A248" s="4" t="s">
        <v>709</v>
      </c>
      <c r="B248" s="7" t="s">
        <v>710</v>
      </c>
      <c r="C248" s="9">
        <v>3</v>
      </c>
      <c r="D248" s="9">
        <v>1</v>
      </c>
      <c r="E248" s="9">
        <v>7</v>
      </c>
      <c r="F248" s="9">
        <v>8</v>
      </c>
      <c r="G248" s="9">
        <v>1</v>
      </c>
      <c r="H248" s="9">
        <v>10</v>
      </c>
      <c r="I248" s="9">
        <v>10</v>
      </c>
      <c r="J248" s="9">
        <v>2</v>
      </c>
      <c r="K248" s="9">
        <v>15</v>
      </c>
      <c r="L248" s="9">
        <v>15</v>
      </c>
      <c r="M248" s="9">
        <v>1</v>
      </c>
      <c r="N248" s="9">
        <v>43</v>
      </c>
      <c r="O248" s="10">
        <v>18.79663</v>
      </c>
      <c r="P248" s="10">
        <v>1.0999999999999999E-2</v>
      </c>
      <c r="Q248" s="10">
        <v>20.615459999999999</v>
      </c>
      <c r="R248" s="10">
        <v>43.09301</v>
      </c>
      <c r="S248" s="10">
        <v>1.4028099999999999</v>
      </c>
      <c r="T248" s="10">
        <v>83.918909999999997</v>
      </c>
    </row>
    <row r="249" spans="1:20" x14ac:dyDescent="0.2">
      <c r="A249" s="4" t="s">
        <v>711</v>
      </c>
      <c r="B249" s="7" t="s">
        <v>712</v>
      </c>
      <c r="C249" s="9">
        <v>1</v>
      </c>
      <c r="D249" s="9"/>
      <c r="E249" s="9">
        <v>2</v>
      </c>
      <c r="F249" s="9">
        <v>1</v>
      </c>
      <c r="G249" s="9"/>
      <c r="H249" s="9">
        <v>2</v>
      </c>
      <c r="I249" s="9">
        <v>1</v>
      </c>
      <c r="J249" s="9"/>
      <c r="K249" s="9">
        <v>2</v>
      </c>
      <c r="L249" s="9">
        <v>1</v>
      </c>
      <c r="M249" s="9"/>
      <c r="N249" s="9">
        <v>4</v>
      </c>
      <c r="O249" s="10">
        <v>0.72584000000000004</v>
      </c>
      <c r="P249" s="10"/>
      <c r="Q249" s="10">
        <v>0.53312000000000004</v>
      </c>
      <c r="R249" s="10">
        <v>0.22215000000000001</v>
      </c>
      <c r="S249" s="10"/>
      <c r="T249" s="10">
        <v>1.4811100000000001</v>
      </c>
    </row>
    <row r="250" spans="1:20" x14ac:dyDescent="0.2">
      <c r="A250" s="4" t="s">
        <v>713</v>
      </c>
      <c r="B250" s="7" t="s">
        <v>714</v>
      </c>
      <c r="C250" s="9">
        <v>2</v>
      </c>
      <c r="D250" s="9"/>
      <c r="E250" s="9">
        <v>2</v>
      </c>
      <c r="F250" s="9">
        <v>3</v>
      </c>
      <c r="G250" s="9"/>
      <c r="H250" s="9">
        <v>3</v>
      </c>
      <c r="I250" s="9">
        <v>5</v>
      </c>
      <c r="J250" s="9"/>
      <c r="K250" s="9">
        <v>5</v>
      </c>
      <c r="L250" s="9">
        <v>5</v>
      </c>
      <c r="M250" s="9"/>
      <c r="N250" s="9">
        <v>15</v>
      </c>
      <c r="O250" s="10">
        <v>9.9729200000000002</v>
      </c>
      <c r="P250" s="10"/>
      <c r="Q250" s="10">
        <v>4.8868899999999993</v>
      </c>
      <c r="R250" s="10">
        <v>12.91001</v>
      </c>
      <c r="S250" s="10"/>
      <c r="T250" s="10">
        <v>27.769819999999999</v>
      </c>
    </row>
    <row r="251" spans="1:20" x14ac:dyDescent="0.2">
      <c r="A251" s="4" t="s">
        <v>241</v>
      </c>
      <c r="B251" s="7" t="s">
        <v>715</v>
      </c>
      <c r="C251" s="9">
        <v>3</v>
      </c>
      <c r="D251" s="9">
        <v>1</v>
      </c>
      <c r="E251" s="9">
        <v>44</v>
      </c>
      <c r="F251" s="9">
        <v>32</v>
      </c>
      <c r="G251" s="9">
        <v>2</v>
      </c>
      <c r="H251" s="9">
        <v>74</v>
      </c>
      <c r="I251" s="9">
        <v>3</v>
      </c>
      <c r="J251" s="9">
        <v>1</v>
      </c>
      <c r="K251" s="9">
        <v>57</v>
      </c>
      <c r="L251" s="9">
        <v>39</v>
      </c>
      <c r="M251" s="9">
        <v>6</v>
      </c>
      <c r="N251" s="9">
        <v>106</v>
      </c>
      <c r="O251" s="10">
        <v>12.485520000000001</v>
      </c>
      <c r="P251" s="10">
        <v>0.57099999999999995</v>
      </c>
      <c r="Q251" s="10">
        <v>22.481909999999989</v>
      </c>
      <c r="R251" s="10">
        <v>14.986160000000002</v>
      </c>
      <c r="S251" s="10">
        <v>11.46932</v>
      </c>
      <c r="T251" s="10">
        <v>61.993910000000007</v>
      </c>
    </row>
    <row r="252" spans="1:20" x14ac:dyDescent="0.2">
      <c r="A252" s="4" t="s">
        <v>242</v>
      </c>
      <c r="B252" s="7" t="s">
        <v>243</v>
      </c>
      <c r="C252" s="9">
        <v>13</v>
      </c>
      <c r="D252" s="9">
        <v>2</v>
      </c>
      <c r="E252" s="9">
        <v>10</v>
      </c>
      <c r="F252" s="9">
        <v>12</v>
      </c>
      <c r="G252" s="9"/>
      <c r="H252" s="9">
        <v>15</v>
      </c>
      <c r="I252" s="9">
        <v>25</v>
      </c>
      <c r="J252" s="9">
        <v>3</v>
      </c>
      <c r="K252" s="9">
        <v>23</v>
      </c>
      <c r="L252" s="9">
        <v>27</v>
      </c>
      <c r="M252" s="9"/>
      <c r="N252" s="9">
        <v>78</v>
      </c>
      <c r="O252" s="10">
        <v>70.644939999999977</v>
      </c>
      <c r="P252" s="10">
        <v>5.5E-2</v>
      </c>
      <c r="Q252" s="10">
        <v>76.662360000000007</v>
      </c>
      <c r="R252" s="10">
        <v>240.04998000000001</v>
      </c>
      <c r="S252" s="10"/>
      <c r="T252" s="10">
        <v>387.4122799999999</v>
      </c>
    </row>
    <row r="253" spans="1:20" x14ac:dyDescent="0.2">
      <c r="A253" s="4" t="s">
        <v>244</v>
      </c>
      <c r="B253" s="7" t="s">
        <v>245</v>
      </c>
      <c r="C253" s="9">
        <v>5</v>
      </c>
      <c r="D253" s="9">
        <v>1</v>
      </c>
      <c r="E253" s="9">
        <v>5</v>
      </c>
      <c r="F253" s="9">
        <v>9</v>
      </c>
      <c r="G253" s="9"/>
      <c r="H253" s="9">
        <v>11</v>
      </c>
      <c r="I253" s="9">
        <v>6</v>
      </c>
      <c r="J253" s="9">
        <v>1</v>
      </c>
      <c r="K253" s="9">
        <v>8</v>
      </c>
      <c r="L253" s="9">
        <v>13</v>
      </c>
      <c r="M253" s="9"/>
      <c r="N253" s="9">
        <v>28</v>
      </c>
      <c r="O253" s="10">
        <v>9.7688399999999991</v>
      </c>
      <c r="P253" s="10">
        <v>0.05</v>
      </c>
      <c r="Q253" s="10">
        <v>38.526420000000002</v>
      </c>
      <c r="R253" s="10">
        <v>21.167590000000001</v>
      </c>
      <c r="S253" s="10"/>
      <c r="T253" s="10">
        <v>69.512849999999986</v>
      </c>
    </row>
    <row r="254" spans="1:20" x14ac:dyDescent="0.2">
      <c r="A254" s="4" t="s">
        <v>439</v>
      </c>
      <c r="B254" s="7" t="s">
        <v>716</v>
      </c>
      <c r="C254" s="9">
        <v>1</v>
      </c>
      <c r="D254" s="9"/>
      <c r="E254" s="9">
        <v>1</v>
      </c>
      <c r="F254" s="9"/>
      <c r="G254" s="9"/>
      <c r="H254" s="9">
        <v>1</v>
      </c>
      <c r="I254" s="9">
        <v>1</v>
      </c>
      <c r="J254" s="9"/>
      <c r="K254" s="9">
        <v>1</v>
      </c>
      <c r="L254" s="9"/>
      <c r="M254" s="9"/>
      <c r="N254" s="9">
        <v>2</v>
      </c>
      <c r="O254" s="10">
        <v>0.94058000000000008</v>
      </c>
      <c r="P254" s="10"/>
      <c r="Q254" s="10">
        <v>0.51666999999999996</v>
      </c>
      <c r="R254" s="10"/>
      <c r="S254" s="10"/>
      <c r="T254" s="10">
        <v>1.4572500000000002</v>
      </c>
    </row>
    <row r="255" spans="1:20" x14ac:dyDescent="0.2">
      <c r="A255" s="4" t="s">
        <v>440</v>
      </c>
      <c r="B255" s="7" t="s">
        <v>717</v>
      </c>
      <c r="C255" s="9"/>
      <c r="D255" s="9"/>
      <c r="E255" s="9">
        <v>1</v>
      </c>
      <c r="F255" s="9"/>
      <c r="G255" s="9"/>
      <c r="H255" s="9">
        <v>1</v>
      </c>
      <c r="I255" s="9"/>
      <c r="J255" s="9"/>
      <c r="K255" s="9">
        <v>1</v>
      </c>
      <c r="L255" s="9"/>
      <c r="M255" s="9"/>
      <c r="N255" s="9">
        <v>1</v>
      </c>
      <c r="O255" s="10"/>
      <c r="P255" s="10"/>
      <c r="Q255" s="10">
        <v>0.18</v>
      </c>
      <c r="R255" s="10"/>
      <c r="S255" s="10"/>
      <c r="T255" s="10">
        <v>0.18</v>
      </c>
    </row>
    <row r="256" spans="1:20" x14ac:dyDescent="0.2">
      <c r="A256" s="4" t="s">
        <v>718</v>
      </c>
      <c r="B256" s="7" t="s">
        <v>719</v>
      </c>
      <c r="C256" s="9">
        <v>81</v>
      </c>
      <c r="D256" s="9">
        <v>3</v>
      </c>
      <c r="E256" s="9">
        <v>73</v>
      </c>
      <c r="F256" s="9">
        <v>77</v>
      </c>
      <c r="G256" s="9">
        <v>7</v>
      </c>
      <c r="H256" s="9">
        <v>89</v>
      </c>
      <c r="I256" s="9">
        <v>117</v>
      </c>
      <c r="J256" s="9">
        <v>3</v>
      </c>
      <c r="K256" s="9">
        <v>106</v>
      </c>
      <c r="L256" s="9">
        <v>108</v>
      </c>
      <c r="M256" s="9">
        <v>11</v>
      </c>
      <c r="N256" s="9">
        <v>345</v>
      </c>
      <c r="O256" s="10">
        <v>717.85445999999968</v>
      </c>
      <c r="P256" s="10">
        <v>97.879169999999988</v>
      </c>
      <c r="Q256" s="10">
        <v>287.41628999999989</v>
      </c>
      <c r="R256" s="10">
        <v>589.19964999999991</v>
      </c>
      <c r="S256" s="10">
        <v>1.6712600000000002</v>
      </c>
      <c r="T256" s="10">
        <v>1694.0208300000008</v>
      </c>
    </row>
    <row r="257" spans="1:20" x14ac:dyDescent="0.2">
      <c r="A257" s="4" t="s">
        <v>720</v>
      </c>
      <c r="B257" s="7" t="s">
        <v>721</v>
      </c>
      <c r="C257" s="9">
        <v>8</v>
      </c>
      <c r="D257" s="9"/>
      <c r="E257" s="9">
        <v>8</v>
      </c>
      <c r="F257" s="9">
        <v>9</v>
      </c>
      <c r="G257" s="9">
        <v>1</v>
      </c>
      <c r="H257" s="9">
        <v>10</v>
      </c>
      <c r="I257" s="9">
        <v>10</v>
      </c>
      <c r="J257" s="9"/>
      <c r="K257" s="9">
        <v>10</v>
      </c>
      <c r="L257" s="9">
        <v>11</v>
      </c>
      <c r="M257" s="9">
        <v>1</v>
      </c>
      <c r="N257" s="9">
        <v>32</v>
      </c>
      <c r="O257" s="10">
        <v>34.326039999999992</v>
      </c>
      <c r="P257" s="10"/>
      <c r="Q257" s="10">
        <v>9.4255800000000001</v>
      </c>
      <c r="R257" s="10">
        <v>28.0579</v>
      </c>
      <c r="S257" s="10">
        <v>0.33451999999999998</v>
      </c>
      <c r="T257" s="10">
        <v>72.14403999999999</v>
      </c>
    </row>
    <row r="258" spans="1:20" x14ac:dyDescent="0.2">
      <c r="A258" s="4" t="s">
        <v>246</v>
      </c>
      <c r="B258" s="7" t="s">
        <v>722</v>
      </c>
      <c r="C258" s="9">
        <v>5</v>
      </c>
      <c r="D258" s="9"/>
      <c r="E258" s="9">
        <v>7</v>
      </c>
      <c r="F258" s="9">
        <v>5</v>
      </c>
      <c r="G258" s="9"/>
      <c r="H258" s="9">
        <v>8</v>
      </c>
      <c r="I258" s="9">
        <v>6</v>
      </c>
      <c r="J258" s="9"/>
      <c r="K258" s="9">
        <v>9</v>
      </c>
      <c r="L258" s="9">
        <v>7</v>
      </c>
      <c r="M258" s="9"/>
      <c r="N258" s="9">
        <v>22</v>
      </c>
      <c r="O258" s="10">
        <v>35.035240000000002</v>
      </c>
      <c r="P258" s="10"/>
      <c r="Q258" s="10">
        <v>9.656270000000001</v>
      </c>
      <c r="R258" s="10">
        <v>19.291820000000001</v>
      </c>
      <c r="S258" s="10"/>
      <c r="T258" s="10">
        <v>63.983330000000002</v>
      </c>
    </row>
    <row r="259" spans="1:20" x14ac:dyDescent="0.2">
      <c r="A259" s="4" t="s">
        <v>723</v>
      </c>
      <c r="B259" s="7" t="s">
        <v>724</v>
      </c>
      <c r="C259" s="9">
        <v>16</v>
      </c>
      <c r="D259" s="9">
        <v>1</v>
      </c>
      <c r="E259" s="9">
        <v>19</v>
      </c>
      <c r="F259" s="9">
        <v>20</v>
      </c>
      <c r="G259" s="9"/>
      <c r="H259" s="9">
        <v>20</v>
      </c>
      <c r="I259" s="9">
        <v>21</v>
      </c>
      <c r="J259" s="9">
        <v>1</v>
      </c>
      <c r="K259" s="9">
        <v>24</v>
      </c>
      <c r="L259" s="9">
        <v>30</v>
      </c>
      <c r="M259" s="9"/>
      <c r="N259" s="9">
        <v>76</v>
      </c>
      <c r="O259" s="10">
        <v>80.516120000000015</v>
      </c>
      <c r="P259" s="10">
        <v>0.20599999999999999</v>
      </c>
      <c r="Q259" s="10">
        <v>29.285379999999996</v>
      </c>
      <c r="R259" s="10">
        <v>76.14143</v>
      </c>
      <c r="S259" s="10"/>
      <c r="T259" s="10">
        <v>186.14892999999995</v>
      </c>
    </row>
    <row r="260" spans="1:20" x14ac:dyDescent="0.2">
      <c r="A260" s="4" t="s">
        <v>247</v>
      </c>
      <c r="B260" s="7" t="s">
        <v>248</v>
      </c>
      <c r="C260" s="9">
        <v>20</v>
      </c>
      <c r="D260" s="9">
        <v>1</v>
      </c>
      <c r="E260" s="9">
        <v>16</v>
      </c>
      <c r="F260" s="9">
        <v>17</v>
      </c>
      <c r="G260" s="9">
        <v>3</v>
      </c>
      <c r="H260" s="9">
        <v>21</v>
      </c>
      <c r="I260" s="9">
        <v>26</v>
      </c>
      <c r="J260" s="9">
        <v>1</v>
      </c>
      <c r="K260" s="9">
        <v>24</v>
      </c>
      <c r="L260" s="9">
        <v>24</v>
      </c>
      <c r="M260" s="9">
        <v>4</v>
      </c>
      <c r="N260" s="9">
        <v>79</v>
      </c>
      <c r="O260" s="10">
        <v>123.53348999999997</v>
      </c>
      <c r="P260" s="10">
        <v>3.3000000000000002E-2</v>
      </c>
      <c r="Q260" s="10">
        <v>56.098719999999993</v>
      </c>
      <c r="R260" s="10">
        <v>125.96317999999998</v>
      </c>
      <c r="S260" s="10">
        <v>0.99414999999999998</v>
      </c>
      <c r="T260" s="10">
        <v>306.62254000000001</v>
      </c>
    </row>
    <row r="261" spans="1:20" x14ac:dyDescent="0.2">
      <c r="A261" s="4" t="s">
        <v>249</v>
      </c>
      <c r="B261" s="7" t="s">
        <v>250</v>
      </c>
      <c r="C261" s="9">
        <v>2</v>
      </c>
      <c r="D261" s="9">
        <v>1</v>
      </c>
      <c r="E261" s="9">
        <v>4</v>
      </c>
      <c r="F261" s="9">
        <v>2</v>
      </c>
      <c r="G261" s="9"/>
      <c r="H261" s="9">
        <v>5</v>
      </c>
      <c r="I261" s="9">
        <v>4</v>
      </c>
      <c r="J261" s="9">
        <v>2</v>
      </c>
      <c r="K261" s="9">
        <v>16</v>
      </c>
      <c r="L261" s="9">
        <v>7</v>
      </c>
      <c r="M261" s="9"/>
      <c r="N261" s="9">
        <v>29</v>
      </c>
      <c r="O261" s="10">
        <v>4.3455399999999997</v>
      </c>
      <c r="P261" s="10">
        <v>2.077</v>
      </c>
      <c r="Q261" s="10">
        <v>72.030320000000003</v>
      </c>
      <c r="R261" s="10">
        <v>90.03331</v>
      </c>
      <c r="S261" s="10"/>
      <c r="T261" s="10">
        <v>168.48616999999996</v>
      </c>
    </row>
    <row r="262" spans="1:20" x14ac:dyDescent="0.2">
      <c r="A262" s="4" t="s">
        <v>725</v>
      </c>
      <c r="B262" s="7" t="s">
        <v>252</v>
      </c>
      <c r="C262" s="9">
        <v>3</v>
      </c>
      <c r="D262" s="9"/>
      <c r="E262" s="9">
        <v>3</v>
      </c>
      <c r="F262" s="9">
        <v>4</v>
      </c>
      <c r="G262" s="9"/>
      <c r="H262" s="9">
        <v>4</v>
      </c>
      <c r="I262" s="9">
        <v>6</v>
      </c>
      <c r="J262" s="9"/>
      <c r="K262" s="9">
        <v>11</v>
      </c>
      <c r="L262" s="9">
        <v>8</v>
      </c>
      <c r="M262" s="9"/>
      <c r="N262" s="9">
        <v>25</v>
      </c>
      <c r="O262" s="10">
        <v>24.400950000000002</v>
      </c>
      <c r="P262" s="10"/>
      <c r="Q262" s="10">
        <v>14.784579999999997</v>
      </c>
      <c r="R262" s="10">
        <v>24.061460000000004</v>
      </c>
      <c r="S262" s="10"/>
      <c r="T262" s="10">
        <v>63.24698999999999</v>
      </c>
    </row>
    <row r="263" spans="1:20" x14ac:dyDescent="0.2">
      <c r="A263" s="4" t="s">
        <v>251</v>
      </c>
      <c r="B263" s="7" t="s">
        <v>253</v>
      </c>
      <c r="C263" s="9">
        <v>4</v>
      </c>
      <c r="D263" s="9"/>
      <c r="E263" s="9">
        <v>6</v>
      </c>
      <c r="F263" s="9">
        <v>5</v>
      </c>
      <c r="G263" s="9"/>
      <c r="H263" s="9">
        <v>6</v>
      </c>
      <c r="I263" s="9">
        <v>7</v>
      </c>
      <c r="J263" s="9"/>
      <c r="K263" s="9">
        <v>28</v>
      </c>
      <c r="L263" s="9">
        <v>14</v>
      </c>
      <c r="M263" s="9"/>
      <c r="N263" s="9">
        <v>49</v>
      </c>
      <c r="O263" s="10">
        <v>143.98733999999999</v>
      </c>
      <c r="P263" s="10"/>
      <c r="Q263" s="10">
        <v>166.84954999999999</v>
      </c>
      <c r="R263" s="10">
        <v>287.12887000000001</v>
      </c>
      <c r="S263" s="10"/>
      <c r="T263" s="10">
        <v>597.96575999999993</v>
      </c>
    </row>
    <row r="264" spans="1:20" x14ac:dyDescent="0.2">
      <c r="A264" s="4" t="s">
        <v>254</v>
      </c>
      <c r="B264" s="7" t="s">
        <v>726</v>
      </c>
      <c r="C264" s="9">
        <v>1</v>
      </c>
      <c r="D264" s="9"/>
      <c r="E264" s="9">
        <v>3</v>
      </c>
      <c r="F264" s="9">
        <v>1</v>
      </c>
      <c r="G264" s="9"/>
      <c r="H264" s="9">
        <v>4</v>
      </c>
      <c r="I264" s="9">
        <v>2</v>
      </c>
      <c r="J264" s="9"/>
      <c r="K264" s="9">
        <v>5</v>
      </c>
      <c r="L264" s="9">
        <v>2</v>
      </c>
      <c r="M264" s="9"/>
      <c r="N264" s="9">
        <v>9</v>
      </c>
      <c r="O264" s="10">
        <v>0.7983300000000001</v>
      </c>
      <c r="P264" s="10"/>
      <c r="Q264" s="10">
        <v>4.4725899999999994</v>
      </c>
      <c r="R264" s="10">
        <v>9.9280000000000007E-2</v>
      </c>
      <c r="S264" s="10"/>
      <c r="T264" s="10">
        <v>5.3701999999999996</v>
      </c>
    </row>
    <row r="265" spans="1:20" x14ac:dyDescent="0.2">
      <c r="A265" s="4" t="s">
        <v>255</v>
      </c>
      <c r="B265" s="7" t="s">
        <v>727</v>
      </c>
      <c r="C265" s="9">
        <v>9</v>
      </c>
      <c r="D265" s="9"/>
      <c r="E265" s="9">
        <v>10</v>
      </c>
      <c r="F265" s="9">
        <v>7</v>
      </c>
      <c r="G265" s="9">
        <v>5</v>
      </c>
      <c r="H265" s="9">
        <v>19</v>
      </c>
      <c r="I265" s="9">
        <v>13</v>
      </c>
      <c r="J265" s="9"/>
      <c r="K265" s="9">
        <v>17</v>
      </c>
      <c r="L265" s="9">
        <v>11</v>
      </c>
      <c r="M265" s="9">
        <v>8</v>
      </c>
      <c r="N265" s="9">
        <v>49</v>
      </c>
      <c r="O265" s="10">
        <v>82.632069999999985</v>
      </c>
      <c r="P265" s="10"/>
      <c r="Q265" s="10">
        <v>52.116839999999989</v>
      </c>
      <c r="R265" s="10">
        <v>31.423810000000003</v>
      </c>
      <c r="S265" s="10">
        <v>10.02678</v>
      </c>
      <c r="T265" s="10">
        <v>176.1995</v>
      </c>
    </row>
    <row r="266" spans="1:20" ht="12.75" customHeight="1" x14ac:dyDescent="0.2">
      <c r="A266" s="4" t="s">
        <v>256</v>
      </c>
      <c r="B266" s="7" t="s">
        <v>257</v>
      </c>
      <c r="C266" s="9"/>
      <c r="D266" s="9"/>
      <c r="E266" s="9">
        <v>2</v>
      </c>
      <c r="F266" s="9">
        <v>1</v>
      </c>
      <c r="G266" s="9"/>
      <c r="H266" s="9">
        <v>3</v>
      </c>
      <c r="I266" s="9"/>
      <c r="J266" s="9"/>
      <c r="K266" s="9">
        <v>6</v>
      </c>
      <c r="L266" s="9">
        <v>1</v>
      </c>
      <c r="M266" s="9"/>
      <c r="N266" s="9">
        <v>7</v>
      </c>
      <c r="O266" s="10"/>
      <c r="P266" s="10"/>
      <c r="Q266" s="10">
        <v>5.6222400000000006</v>
      </c>
      <c r="R266" s="10">
        <v>0.41664000000000001</v>
      </c>
      <c r="S266" s="10"/>
      <c r="T266" s="10">
        <v>6.0388800000000007</v>
      </c>
    </row>
    <row r="267" spans="1:20" x14ac:dyDescent="0.2">
      <c r="A267" s="4" t="s">
        <v>343</v>
      </c>
      <c r="B267" s="7" t="s">
        <v>728</v>
      </c>
      <c r="C267" s="9"/>
      <c r="D267" s="9"/>
      <c r="E267" s="9">
        <v>1</v>
      </c>
      <c r="F267" s="9">
        <v>1</v>
      </c>
      <c r="G267" s="9">
        <v>1</v>
      </c>
      <c r="H267" s="9">
        <v>3</v>
      </c>
      <c r="I267" s="9"/>
      <c r="J267" s="9"/>
      <c r="K267" s="9">
        <v>3</v>
      </c>
      <c r="L267" s="9">
        <v>1</v>
      </c>
      <c r="M267" s="9">
        <v>1</v>
      </c>
      <c r="N267" s="9">
        <v>5</v>
      </c>
      <c r="O267" s="10"/>
      <c r="P267" s="10"/>
      <c r="Q267" s="10">
        <v>3.7529700000000004</v>
      </c>
      <c r="R267" s="10">
        <v>2.6531799999999999</v>
      </c>
      <c r="S267" s="10">
        <v>0.46727999999999997</v>
      </c>
      <c r="T267" s="10">
        <v>6.8734299999999999</v>
      </c>
    </row>
    <row r="268" spans="1:20" x14ac:dyDescent="0.2">
      <c r="A268" s="4" t="s">
        <v>344</v>
      </c>
      <c r="B268" s="7" t="s">
        <v>729</v>
      </c>
      <c r="C268" s="9">
        <v>1</v>
      </c>
      <c r="D268" s="9"/>
      <c r="E268" s="9">
        <v>2</v>
      </c>
      <c r="F268" s="9">
        <v>1</v>
      </c>
      <c r="G268" s="9"/>
      <c r="H268" s="9">
        <v>2</v>
      </c>
      <c r="I268" s="9">
        <v>3</v>
      </c>
      <c r="J268" s="9"/>
      <c r="K268" s="9">
        <v>11</v>
      </c>
      <c r="L268" s="9">
        <v>4</v>
      </c>
      <c r="M268" s="9"/>
      <c r="N268" s="9">
        <v>18</v>
      </c>
      <c r="O268" s="10">
        <v>10.61646</v>
      </c>
      <c r="P268" s="10"/>
      <c r="Q268" s="10">
        <v>21.202729999999999</v>
      </c>
      <c r="R268" s="10">
        <v>15.2826</v>
      </c>
      <c r="S268" s="10"/>
      <c r="T268" s="10">
        <v>47.101789999999994</v>
      </c>
    </row>
    <row r="269" spans="1:20" x14ac:dyDescent="0.2">
      <c r="A269" s="4" t="s">
        <v>730</v>
      </c>
      <c r="B269" s="7" t="s">
        <v>731</v>
      </c>
      <c r="C269" s="9">
        <v>1</v>
      </c>
      <c r="D269" s="9"/>
      <c r="E269" s="9">
        <v>1</v>
      </c>
      <c r="F269" s="9">
        <v>1</v>
      </c>
      <c r="G269" s="9"/>
      <c r="H269" s="9">
        <v>1</v>
      </c>
      <c r="I269" s="9">
        <v>1</v>
      </c>
      <c r="J269" s="9"/>
      <c r="K269" s="9">
        <v>2</v>
      </c>
      <c r="L269" s="9">
        <v>1</v>
      </c>
      <c r="M269" s="9"/>
      <c r="N269" s="9">
        <v>4</v>
      </c>
      <c r="O269" s="10">
        <v>0.83355999999999997</v>
      </c>
      <c r="P269" s="10"/>
      <c r="Q269" s="10">
        <v>0.11384</v>
      </c>
      <c r="R269" s="10">
        <v>0.25226999999999999</v>
      </c>
      <c r="S269" s="10"/>
      <c r="T269" s="10">
        <v>1.1996699999999998</v>
      </c>
    </row>
    <row r="270" spans="1:20" x14ac:dyDescent="0.2">
      <c r="A270" s="4" t="s">
        <v>732</v>
      </c>
      <c r="B270" s="7" t="s">
        <v>733</v>
      </c>
      <c r="C270" s="9"/>
      <c r="D270" s="9"/>
      <c r="E270" s="9">
        <v>1</v>
      </c>
      <c r="F270" s="9">
        <v>1</v>
      </c>
      <c r="G270" s="9"/>
      <c r="H270" s="9">
        <v>1</v>
      </c>
      <c r="I270" s="9"/>
      <c r="J270" s="9"/>
      <c r="K270" s="9">
        <v>4</v>
      </c>
      <c r="L270" s="9">
        <v>4</v>
      </c>
      <c r="M270" s="9"/>
      <c r="N270" s="9">
        <v>8</v>
      </c>
      <c r="O270" s="10"/>
      <c r="P270" s="10"/>
      <c r="Q270" s="10">
        <v>86.80968</v>
      </c>
      <c r="R270" s="10">
        <v>163.47408999999999</v>
      </c>
      <c r="S270" s="10"/>
      <c r="T270" s="10">
        <v>250.28377</v>
      </c>
    </row>
    <row r="271" spans="1:20" x14ac:dyDescent="0.2">
      <c r="A271" s="4" t="s">
        <v>258</v>
      </c>
      <c r="B271" s="7" t="s">
        <v>259</v>
      </c>
      <c r="C271" s="9">
        <v>2</v>
      </c>
      <c r="D271" s="9"/>
      <c r="E271" s="9">
        <v>1</v>
      </c>
      <c r="F271" s="9">
        <v>1</v>
      </c>
      <c r="G271" s="9"/>
      <c r="H271" s="9">
        <v>2</v>
      </c>
      <c r="I271" s="9">
        <v>2</v>
      </c>
      <c r="J271" s="9"/>
      <c r="K271" s="9">
        <v>2</v>
      </c>
      <c r="L271" s="9">
        <v>2</v>
      </c>
      <c r="M271" s="9"/>
      <c r="N271" s="9">
        <v>6</v>
      </c>
      <c r="O271" s="10">
        <v>6.7063000000000006</v>
      </c>
      <c r="P271" s="10"/>
      <c r="Q271" s="10">
        <v>1.22529</v>
      </c>
      <c r="R271" s="10">
        <v>2.6229699999999996</v>
      </c>
      <c r="S271" s="10"/>
      <c r="T271" s="10">
        <v>10.55456</v>
      </c>
    </row>
    <row r="272" spans="1:20" x14ac:dyDescent="0.2">
      <c r="A272" s="4" t="s">
        <v>734</v>
      </c>
      <c r="B272" s="7" t="s">
        <v>260</v>
      </c>
      <c r="C272" s="9">
        <v>15</v>
      </c>
      <c r="D272" s="9">
        <v>4</v>
      </c>
      <c r="E272" s="9">
        <v>40</v>
      </c>
      <c r="F272" s="9">
        <v>30</v>
      </c>
      <c r="G272" s="9">
        <v>6</v>
      </c>
      <c r="H272" s="9">
        <v>58</v>
      </c>
      <c r="I272" s="9">
        <v>24</v>
      </c>
      <c r="J272" s="9">
        <v>6</v>
      </c>
      <c r="K272" s="9">
        <v>81</v>
      </c>
      <c r="L272" s="9">
        <v>58</v>
      </c>
      <c r="M272" s="9">
        <v>9</v>
      </c>
      <c r="N272" s="9">
        <v>178</v>
      </c>
      <c r="O272" s="10">
        <v>2536.0101499999996</v>
      </c>
      <c r="P272" s="10">
        <v>233.41058999999998</v>
      </c>
      <c r="Q272" s="10">
        <v>1661.7157300000003</v>
      </c>
      <c r="R272" s="10">
        <v>2702.5297799999998</v>
      </c>
      <c r="S272" s="10">
        <v>8.8525200000000019</v>
      </c>
      <c r="T272" s="10">
        <v>7142.5187699999988</v>
      </c>
    </row>
    <row r="273" spans="1:20" x14ac:dyDescent="0.2">
      <c r="A273" s="4" t="s">
        <v>735</v>
      </c>
      <c r="B273" s="7" t="s">
        <v>736</v>
      </c>
      <c r="C273" s="9">
        <v>4</v>
      </c>
      <c r="D273" s="9"/>
      <c r="E273" s="9">
        <v>9</v>
      </c>
      <c r="F273" s="9">
        <v>5</v>
      </c>
      <c r="G273" s="9"/>
      <c r="H273" s="9">
        <v>11</v>
      </c>
      <c r="I273" s="9">
        <v>7</v>
      </c>
      <c r="J273" s="9"/>
      <c r="K273" s="9">
        <v>19</v>
      </c>
      <c r="L273" s="9">
        <v>8</v>
      </c>
      <c r="M273" s="9"/>
      <c r="N273" s="9">
        <v>34</v>
      </c>
      <c r="O273" s="10">
        <v>44.35707</v>
      </c>
      <c r="P273" s="10"/>
      <c r="Q273" s="10">
        <v>48.569259999999993</v>
      </c>
      <c r="R273" s="10">
        <v>36.465670000000003</v>
      </c>
      <c r="S273" s="10"/>
      <c r="T273" s="10">
        <v>129.392</v>
      </c>
    </row>
    <row r="274" spans="1:20" x14ac:dyDescent="0.2">
      <c r="A274" s="4" t="s">
        <v>737</v>
      </c>
      <c r="B274" s="7" t="s">
        <v>261</v>
      </c>
      <c r="C274" s="9">
        <v>3</v>
      </c>
      <c r="D274" s="9"/>
      <c r="E274" s="9">
        <v>9</v>
      </c>
      <c r="F274" s="9">
        <v>5</v>
      </c>
      <c r="G274" s="9"/>
      <c r="H274" s="9">
        <v>12</v>
      </c>
      <c r="I274" s="9">
        <v>4</v>
      </c>
      <c r="J274" s="9"/>
      <c r="K274" s="9">
        <v>19</v>
      </c>
      <c r="L274" s="9">
        <v>10</v>
      </c>
      <c r="M274" s="9"/>
      <c r="N274" s="9">
        <v>33</v>
      </c>
      <c r="O274" s="10">
        <v>157.11293999999998</v>
      </c>
      <c r="P274" s="10"/>
      <c r="Q274" s="10">
        <v>643.46394000000009</v>
      </c>
      <c r="R274" s="10">
        <v>881.85781999999995</v>
      </c>
      <c r="S274" s="10"/>
      <c r="T274" s="10">
        <v>1682.4347</v>
      </c>
    </row>
    <row r="275" spans="1:20" ht="12.75" customHeight="1" x14ac:dyDescent="0.2">
      <c r="A275" s="4" t="s">
        <v>738</v>
      </c>
      <c r="B275" s="7" t="s">
        <v>739</v>
      </c>
      <c r="C275" s="9">
        <v>3</v>
      </c>
      <c r="D275" s="9">
        <v>1</v>
      </c>
      <c r="E275" s="9">
        <v>13</v>
      </c>
      <c r="F275" s="9">
        <v>12</v>
      </c>
      <c r="G275" s="9">
        <v>1</v>
      </c>
      <c r="H275" s="9">
        <v>19</v>
      </c>
      <c r="I275" s="9">
        <v>5</v>
      </c>
      <c r="J275" s="9">
        <v>1</v>
      </c>
      <c r="K275" s="9">
        <v>27</v>
      </c>
      <c r="L275" s="9">
        <v>19</v>
      </c>
      <c r="M275" s="9">
        <v>2</v>
      </c>
      <c r="N275" s="9">
        <v>54</v>
      </c>
      <c r="O275" s="10">
        <v>24.542930000000002</v>
      </c>
      <c r="P275" s="10">
        <v>54.688520000000004</v>
      </c>
      <c r="Q275" s="10">
        <v>93.031880000000015</v>
      </c>
      <c r="R275" s="10">
        <v>152.87003999999999</v>
      </c>
      <c r="S275" s="10">
        <v>3.30525</v>
      </c>
      <c r="T275" s="10">
        <v>328.43862000000007</v>
      </c>
    </row>
    <row r="276" spans="1:20" x14ac:dyDescent="0.2">
      <c r="A276" s="4" t="s">
        <v>740</v>
      </c>
      <c r="B276" s="7" t="s">
        <v>741</v>
      </c>
      <c r="C276" s="9">
        <v>1</v>
      </c>
      <c r="D276" s="9"/>
      <c r="E276" s="9">
        <v>1</v>
      </c>
      <c r="F276" s="9">
        <v>1</v>
      </c>
      <c r="G276" s="9"/>
      <c r="H276" s="9">
        <v>1</v>
      </c>
      <c r="I276" s="9">
        <v>2</v>
      </c>
      <c r="J276" s="9"/>
      <c r="K276" s="9">
        <v>3</v>
      </c>
      <c r="L276" s="9">
        <v>2</v>
      </c>
      <c r="M276" s="9"/>
      <c r="N276" s="9">
        <v>7</v>
      </c>
      <c r="O276" s="10">
        <v>10.76862</v>
      </c>
      <c r="P276" s="10"/>
      <c r="Q276" s="10">
        <v>2.54704</v>
      </c>
      <c r="R276" s="10">
        <v>0.58272999999999997</v>
      </c>
      <c r="S276" s="10"/>
      <c r="T276" s="10">
        <v>13.898390000000001</v>
      </c>
    </row>
    <row r="277" spans="1:20" x14ac:dyDescent="0.2">
      <c r="A277" s="4" t="s">
        <v>742</v>
      </c>
      <c r="B277" s="7" t="s">
        <v>743</v>
      </c>
      <c r="C277" s="9">
        <v>1</v>
      </c>
      <c r="D277" s="9"/>
      <c r="E277" s="9">
        <v>13</v>
      </c>
      <c r="F277" s="9">
        <v>19</v>
      </c>
      <c r="G277" s="9"/>
      <c r="H277" s="9">
        <v>26</v>
      </c>
      <c r="I277" s="9">
        <v>1</v>
      </c>
      <c r="J277" s="9"/>
      <c r="K277" s="9">
        <v>26</v>
      </c>
      <c r="L277" s="9">
        <v>37</v>
      </c>
      <c r="M277" s="9"/>
      <c r="N277" s="9">
        <v>64</v>
      </c>
      <c r="O277" s="10">
        <v>59.810389999999998</v>
      </c>
      <c r="P277" s="10"/>
      <c r="Q277" s="10">
        <v>47.551339999999996</v>
      </c>
      <c r="R277" s="10">
        <v>145.00991999999999</v>
      </c>
      <c r="S277" s="10"/>
      <c r="T277" s="10">
        <v>252.37164999999993</v>
      </c>
    </row>
    <row r="278" spans="1:20" ht="12.75" customHeight="1" x14ac:dyDescent="0.2">
      <c r="A278" s="4" t="s">
        <v>744</v>
      </c>
      <c r="B278" s="7" t="s">
        <v>745</v>
      </c>
      <c r="C278" s="9"/>
      <c r="D278" s="9"/>
      <c r="E278" s="9">
        <v>1</v>
      </c>
      <c r="F278" s="9">
        <v>1</v>
      </c>
      <c r="G278" s="9"/>
      <c r="H278" s="9">
        <v>1</v>
      </c>
      <c r="I278" s="9"/>
      <c r="J278" s="9"/>
      <c r="K278" s="9">
        <v>4</v>
      </c>
      <c r="L278" s="9">
        <v>4</v>
      </c>
      <c r="M278" s="9"/>
      <c r="N278" s="9">
        <v>8</v>
      </c>
      <c r="O278" s="10"/>
      <c r="P278" s="10"/>
      <c r="Q278" s="10">
        <v>30.530799999999999</v>
      </c>
      <c r="R278" s="10">
        <v>59.288600000000002</v>
      </c>
      <c r="S278" s="10"/>
      <c r="T278" s="10">
        <v>89.819400000000002</v>
      </c>
    </row>
    <row r="279" spans="1:20" ht="25.5" x14ac:dyDescent="0.2">
      <c r="A279" s="4" t="s">
        <v>400</v>
      </c>
      <c r="B279" s="7" t="s">
        <v>746</v>
      </c>
      <c r="C279" s="9">
        <v>1</v>
      </c>
      <c r="D279" s="9"/>
      <c r="E279" s="9">
        <v>1</v>
      </c>
      <c r="F279" s="9">
        <v>1</v>
      </c>
      <c r="G279" s="9"/>
      <c r="H279" s="9">
        <v>1</v>
      </c>
      <c r="I279" s="9">
        <v>4</v>
      </c>
      <c r="J279" s="9"/>
      <c r="K279" s="9">
        <v>4</v>
      </c>
      <c r="L279" s="9">
        <v>4</v>
      </c>
      <c r="M279" s="9"/>
      <c r="N279" s="9">
        <v>12</v>
      </c>
      <c r="O279" s="10">
        <v>26.067149999999998</v>
      </c>
      <c r="P279" s="10"/>
      <c r="Q279" s="10">
        <v>9.122799999999998</v>
      </c>
      <c r="R279" s="10">
        <v>20.834980000000002</v>
      </c>
      <c r="S279" s="10"/>
      <c r="T279" s="10">
        <v>56.024929999999991</v>
      </c>
    </row>
    <row r="280" spans="1:20" ht="12.75" customHeight="1" x14ac:dyDescent="0.2">
      <c r="A280" s="4" t="s">
        <v>367</v>
      </c>
      <c r="B280" s="7" t="s">
        <v>368</v>
      </c>
      <c r="C280" s="9"/>
      <c r="D280" s="9"/>
      <c r="E280" s="9">
        <v>1</v>
      </c>
      <c r="F280" s="9"/>
      <c r="G280" s="9"/>
      <c r="H280" s="9">
        <v>1</v>
      </c>
      <c r="I280" s="9"/>
      <c r="J280" s="9"/>
      <c r="K280" s="9">
        <v>3</v>
      </c>
      <c r="L280" s="9"/>
      <c r="M280" s="9"/>
      <c r="N280" s="9">
        <v>3</v>
      </c>
      <c r="O280" s="10"/>
      <c r="P280" s="10"/>
      <c r="Q280" s="10">
        <v>2.5363600000000002</v>
      </c>
      <c r="R280" s="10"/>
      <c r="S280" s="10"/>
      <c r="T280" s="10">
        <v>2.5363600000000002</v>
      </c>
    </row>
    <row r="281" spans="1:20" x14ac:dyDescent="0.2">
      <c r="A281" s="4" t="s">
        <v>358</v>
      </c>
      <c r="B281" s="7" t="s">
        <v>747</v>
      </c>
      <c r="C281" s="9">
        <v>1</v>
      </c>
      <c r="D281" s="9"/>
      <c r="E281" s="9">
        <v>6</v>
      </c>
      <c r="F281" s="9">
        <v>3</v>
      </c>
      <c r="G281" s="9"/>
      <c r="H281" s="9">
        <v>6</v>
      </c>
      <c r="I281" s="9">
        <v>2</v>
      </c>
      <c r="J281" s="9"/>
      <c r="K281" s="9">
        <v>16</v>
      </c>
      <c r="L281" s="9">
        <v>10</v>
      </c>
      <c r="M281" s="9"/>
      <c r="N281" s="9">
        <v>28</v>
      </c>
      <c r="O281" s="10">
        <v>1.2707600000000001</v>
      </c>
      <c r="P281" s="10"/>
      <c r="Q281" s="10">
        <v>25.003639999999997</v>
      </c>
      <c r="R281" s="10">
        <v>5.54617</v>
      </c>
      <c r="S281" s="10"/>
      <c r="T281" s="10">
        <v>31.82057</v>
      </c>
    </row>
    <row r="282" spans="1:20" ht="25.5" x14ac:dyDescent="0.2">
      <c r="A282" s="4" t="s">
        <v>345</v>
      </c>
      <c r="B282" s="7" t="s">
        <v>748</v>
      </c>
      <c r="C282" s="9">
        <v>1</v>
      </c>
      <c r="D282" s="9"/>
      <c r="E282" s="9">
        <v>1</v>
      </c>
      <c r="F282" s="9"/>
      <c r="G282" s="9"/>
      <c r="H282" s="9">
        <v>2</v>
      </c>
      <c r="I282" s="9">
        <v>1</v>
      </c>
      <c r="J282" s="9"/>
      <c r="K282" s="9">
        <v>1</v>
      </c>
      <c r="L282" s="9"/>
      <c r="M282" s="9"/>
      <c r="N282" s="9">
        <v>2</v>
      </c>
      <c r="O282" s="10">
        <v>1.1189800000000001</v>
      </c>
      <c r="P282" s="10"/>
      <c r="Q282" s="10">
        <v>2.4622800000000002</v>
      </c>
      <c r="R282" s="10"/>
      <c r="S282" s="10"/>
      <c r="T282" s="10">
        <v>3.5812600000000003</v>
      </c>
    </row>
    <row r="283" spans="1:20" x14ac:dyDescent="0.2">
      <c r="A283" s="4" t="s">
        <v>749</v>
      </c>
      <c r="B283" s="7" t="s">
        <v>750</v>
      </c>
      <c r="C283" s="9">
        <v>1</v>
      </c>
      <c r="D283" s="9"/>
      <c r="E283" s="9">
        <v>1</v>
      </c>
      <c r="F283" s="9">
        <v>1</v>
      </c>
      <c r="G283" s="9"/>
      <c r="H283" s="9">
        <v>1</v>
      </c>
      <c r="I283" s="9">
        <v>1</v>
      </c>
      <c r="J283" s="9"/>
      <c r="K283" s="9">
        <v>1</v>
      </c>
      <c r="L283" s="9">
        <v>1</v>
      </c>
      <c r="M283" s="9"/>
      <c r="N283" s="9">
        <v>3</v>
      </c>
      <c r="O283" s="31">
        <v>4.5700000000000003E-3</v>
      </c>
      <c r="P283" s="10"/>
      <c r="Q283" s="10">
        <v>0.62397999999999998</v>
      </c>
      <c r="R283" s="10">
        <v>0.30104999999999998</v>
      </c>
      <c r="S283" s="10"/>
      <c r="T283" s="10">
        <v>0.92959999999999998</v>
      </c>
    </row>
    <row r="284" spans="1:20" ht="12.75" customHeight="1" x14ac:dyDescent="0.2">
      <c r="A284" s="4" t="s">
        <v>262</v>
      </c>
      <c r="B284" s="7" t="s">
        <v>263</v>
      </c>
      <c r="C284" s="9">
        <v>1</v>
      </c>
      <c r="D284" s="9"/>
      <c r="E284" s="9">
        <v>13</v>
      </c>
      <c r="F284" s="9">
        <v>8</v>
      </c>
      <c r="G284" s="9">
        <v>1</v>
      </c>
      <c r="H284" s="9">
        <v>17</v>
      </c>
      <c r="I284" s="9">
        <v>1</v>
      </c>
      <c r="J284" s="9"/>
      <c r="K284" s="9">
        <v>26</v>
      </c>
      <c r="L284" s="9">
        <v>19</v>
      </c>
      <c r="M284" s="9">
        <v>1</v>
      </c>
      <c r="N284" s="9">
        <v>47</v>
      </c>
      <c r="O284" s="10">
        <v>0.76436000000000004</v>
      </c>
      <c r="P284" s="10"/>
      <c r="Q284" s="10">
        <v>51.045150000000014</v>
      </c>
      <c r="R284" s="10">
        <v>19.150150000000004</v>
      </c>
      <c r="S284" s="10">
        <v>2.7751900000000003</v>
      </c>
      <c r="T284" s="10">
        <v>73.734850000000023</v>
      </c>
    </row>
    <row r="285" spans="1:20" x14ac:dyDescent="0.2">
      <c r="A285" s="4" t="s">
        <v>751</v>
      </c>
      <c r="B285" s="7" t="s">
        <v>752</v>
      </c>
      <c r="C285" s="9"/>
      <c r="D285" s="9"/>
      <c r="E285" s="9">
        <v>2</v>
      </c>
      <c r="F285" s="9">
        <v>1</v>
      </c>
      <c r="G285" s="9"/>
      <c r="H285" s="9">
        <v>3</v>
      </c>
      <c r="I285" s="9"/>
      <c r="J285" s="9"/>
      <c r="K285" s="9">
        <v>3</v>
      </c>
      <c r="L285" s="9">
        <v>1</v>
      </c>
      <c r="M285" s="9"/>
      <c r="N285" s="9">
        <v>4</v>
      </c>
      <c r="O285" s="10"/>
      <c r="P285" s="10"/>
      <c r="Q285" s="10">
        <v>1.6296499999999998</v>
      </c>
      <c r="R285" s="10">
        <v>0.13961999999999999</v>
      </c>
      <c r="S285" s="10"/>
      <c r="T285" s="10">
        <v>1.7692699999999999</v>
      </c>
    </row>
    <row r="286" spans="1:20" x14ac:dyDescent="0.2">
      <c r="A286" s="4" t="s">
        <v>753</v>
      </c>
      <c r="B286" s="7" t="s">
        <v>754</v>
      </c>
      <c r="C286" s="9">
        <v>4</v>
      </c>
      <c r="D286" s="9"/>
      <c r="E286" s="9">
        <v>3</v>
      </c>
      <c r="F286" s="9">
        <v>3</v>
      </c>
      <c r="G286" s="9"/>
      <c r="H286" s="9">
        <v>5</v>
      </c>
      <c r="I286" s="9">
        <v>5</v>
      </c>
      <c r="J286" s="9"/>
      <c r="K286" s="9">
        <v>6</v>
      </c>
      <c r="L286" s="9">
        <v>6</v>
      </c>
      <c r="M286" s="9"/>
      <c r="N286" s="9">
        <v>17</v>
      </c>
      <c r="O286" s="10">
        <v>203.02614000000003</v>
      </c>
      <c r="P286" s="10"/>
      <c r="Q286" s="10">
        <v>125.06225000000001</v>
      </c>
      <c r="R286" s="10">
        <v>79.213210000000004</v>
      </c>
      <c r="S286" s="10"/>
      <c r="T286" s="10">
        <v>407.30160000000012</v>
      </c>
    </row>
    <row r="287" spans="1:20" x14ac:dyDescent="0.2">
      <c r="A287" s="4" t="s">
        <v>755</v>
      </c>
      <c r="B287" s="7" t="s">
        <v>756</v>
      </c>
      <c r="C287" s="9"/>
      <c r="D287" s="9"/>
      <c r="E287" s="9">
        <v>3</v>
      </c>
      <c r="F287" s="9">
        <v>2</v>
      </c>
      <c r="G287" s="9">
        <v>1</v>
      </c>
      <c r="H287" s="9">
        <v>4</v>
      </c>
      <c r="I287" s="9"/>
      <c r="J287" s="9"/>
      <c r="K287" s="9">
        <v>5</v>
      </c>
      <c r="L287" s="9">
        <v>3</v>
      </c>
      <c r="M287" s="9">
        <v>1</v>
      </c>
      <c r="N287" s="9">
        <v>9</v>
      </c>
      <c r="O287" s="10"/>
      <c r="P287" s="10"/>
      <c r="Q287" s="10">
        <v>8.8453800000000005</v>
      </c>
      <c r="R287" s="10">
        <v>3.0017499999999999</v>
      </c>
      <c r="S287" s="10">
        <v>0.40240000000000004</v>
      </c>
      <c r="T287" s="10">
        <v>12.24953</v>
      </c>
    </row>
    <row r="288" spans="1:20" x14ac:dyDescent="0.2">
      <c r="A288" s="4" t="s">
        <v>264</v>
      </c>
      <c r="B288" s="7" t="s">
        <v>265</v>
      </c>
      <c r="C288" s="9">
        <v>22</v>
      </c>
      <c r="D288" s="9">
        <v>3</v>
      </c>
      <c r="E288" s="9">
        <v>48</v>
      </c>
      <c r="F288" s="9">
        <v>20</v>
      </c>
      <c r="G288" s="9">
        <v>1</v>
      </c>
      <c r="H288" s="9">
        <v>65</v>
      </c>
      <c r="I288" s="9">
        <v>42</v>
      </c>
      <c r="J288" s="9">
        <v>3</v>
      </c>
      <c r="K288" s="9">
        <v>102</v>
      </c>
      <c r="L288" s="9">
        <v>32</v>
      </c>
      <c r="M288" s="9">
        <v>1</v>
      </c>
      <c r="N288" s="9">
        <v>180</v>
      </c>
      <c r="O288" s="10">
        <v>334.95506999999998</v>
      </c>
      <c r="P288" s="10">
        <v>30.590870000000002</v>
      </c>
      <c r="Q288" s="10">
        <v>366.60660000000001</v>
      </c>
      <c r="R288" s="10">
        <v>106.21623000000001</v>
      </c>
      <c r="S288" s="10">
        <v>0.37312000000000001</v>
      </c>
      <c r="T288" s="10">
        <v>838.74188999999956</v>
      </c>
    </row>
    <row r="289" spans="1:20" x14ac:dyDescent="0.2">
      <c r="A289" s="4" t="s">
        <v>266</v>
      </c>
      <c r="B289" s="7" t="s">
        <v>757</v>
      </c>
      <c r="C289" s="9">
        <v>2</v>
      </c>
      <c r="D289" s="9"/>
      <c r="E289" s="9">
        <v>2</v>
      </c>
      <c r="F289" s="9">
        <v>1</v>
      </c>
      <c r="G289" s="9">
        <v>1</v>
      </c>
      <c r="H289" s="9">
        <v>5</v>
      </c>
      <c r="I289" s="9">
        <v>2</v>
      </c>
      <c r="J289" s="9"/>
      <c r="K289" s="9">
        <v>4</v>
      </c>
      <c r="L289" s="9">
        <v>1</v>
      </c>
      <c r="M289" s="9">
        <v>2</v>
      </c>
      <c r="N289" s="9">
        <v>9</v>
      </c>
      <c r="O289" s="10">
        <v>1.0737099999999999</v>
      </c>
      <c r="P289" s="10"/>
      <c r="Q289" s="10">
        <v>3.5555600000000003</v>
      </c>
      <c r="R289" s="10">
        <v>0.25226999999999999</v>
      </c>
      <c r="S289" s="10">
        <v>2.1649500000000002</v>
      </c>
      <c r="T289" s="10">
        <v>7.0464900000000004</v>
      </c>
    </row>
    <row r="290" spans="1:20" x14ac:dyDescent="0.2">
      <c r="A290" s="4" t="s">
        <v>267</v>
      </c>
      <c r="B290" s="7" t="s">
        <v>758</v>
      </c>
      <c r="C290" s="9">
        <v>8</v>
      </c>
      <c r="D290" s="9">
        <v>1</v>
      </c>
      <c r="E290" s="9">
        <v>12</v>
      </c>
      <c r="F290" s="9">
        <v>9</v>
      </c>
      <c r="G290" s="9">
        <v>1</v>
      </c>
      <c r="H290" s="9">
        <v>16</v>
      </c>
      <c r="I290" s="9">
        <v>22</v>
      </c>
      <c r="J290" s="9">
        <v>1</v>
      </c>
      <c r="K290" s="9">
        <v>27</v>
      </c>
      <c r="L290" s="9">
        <v>23</v>
      </c>
      <c r="M290" s="9">
        <v>3</v>
      </c>
      <c r="N290" s="9">
        <v>76</v>
      </c>
      <c r="O290" s="10">
        <v>581.43502000000001</v>
      </c>
      <c r="P290" s="10">
        <v>1.7000000000000001E-2</v>
      </c>
      <c r="Q290" s="10">
        <v>219.02377000000001</v>
      </c>
      <c r="R290" s="10">
        <v>453.53142000000003</v>
      </c>
      <c r="S290" s="10">
        <v>2.8125</v>
      </c>
      <c r="T290" s="10">
        <v>1256.81971</v>
      </c>
    </row>
    <row r="291" spans="1:20" x14ac:dyDescent="0.2">
      <c r="A291" s="4" t="s">
        <v>268</v>
      </c>
      <c r="B291" s="7" t="s">
        <v>269</v>
      </c>
      <c r="C291" s="9">
        <v>29</v>
      </c>
      <c r="D291" s="9"/>
      <c r="E291" s="9">
        <v>85</v>
      </c>
      <c r="F291" s="9">
        <v>46</v>
      </c>
      <c r="G291" s="9">
        <v>6</v>
      </c>
      <c r="H291" s="9">
        <v>108</v>
      </c>
      <c r="I291" s="9">
        <v>46</v>
      </c>
      <c r="J291" s="9"/>
      <c r="K291" s="9">
        <v>197</v>
      </c>
      <c r="L291" s="9">
        <v>69</v>
      </c>
      <c r="M291" s="9">
        <v>12</v>
      </c>
      <c r="N291" s="9">
        <v>324</v>
      </c>
      <c r="O291" s="10">
        <v>109.77850000000001</v>
      </c>
      <c r="P291" s="10"/>
      <c r="Q291" s="10">
        <v>931.21575999999925</v>
      </c>
      <c r="R291" s="10">
        <v>106.10510000000004</v>
      </c>
      <c r="S291" s="10">
        <v>17.424590000000002</v>
      </c>
      <c r="T291" s="10">
        <v>1164.5239499999984</v>
      </c>
    </row>
    <row r="292" spans="1:20" ht="25.5" x14ac:dyDescent="0.2">
      <c r="A292" s="4" t="s">
        <v>270</v>
      </c>
      <c r="B292" s="7" t="s">
        <v>759</v>
      </c>
      <c r="C292" s="9">
        <v>35</v>
      </c>
      <c r="D292" s="9">
        <v>4</v>
      </c>
      <c r="E292" s="9">
        <v>59</v>
      </c>
      <c r="F292" s="9">
        <v>51</v>
      </c>
      <c r="G292" s="9">
        <v>8</v>
      </c>
      <c r="H292" s="9">
        <v>84</v>
      </c>
      <c r="I292" s="9">
        <v>66</v>
      </c>
      <c r="J292" s="9">
        <v>4</v>
      </c>
      <c r="K292" s="9">
        <v>111</v>
      </c>
      <c r="L292" s="9">
        <v>87</v>
      </c>
      <c r="M292" s="9">
        <v>22</v>
      </c>
      <c r="N292" s="9">
        <v>290</v>
      </c>
      <c r="O292" s="10">
        <v>235.09565999999998</v>
      </c>
      <c r="P292" s="10">
        <v>1.292</v>
      </c>
      <c r="Q292" s="10">
        <v>147.06542999999999</v>
      </c>
      <c r="R292" s="10">
        <v>177.60044000000011</v>
      </c>
      <c r="S292" s="10">
        <v>23.59413</v>
      </c>
      <c r="T292" s="10">
        <v>584.6476600000002</v>
      </c>
    </row>
    <row r="293" spans="1:20" x14ac:dyDescent="0.2">
      <c r="A293" s="4" t="s">
        <v>760</v>
      </c>
      <c r="B293" s="7" t="s">
        <v>761</v>
      </c>
      <c r="C293" s="9">
        <v>1</v>
      </c>
      <c r="D293" s="9"/>
      <c r="E293" s="9"/>
      <c r="F293" s="9"/>
      <c r="G293" s="9">
        <v>1</v>
      </c>
      <c r="H293" s="9">
        <v>1</v>
      </c>
      <c r="I293" s="9">
        <v>1</v>
      </c>
      <c r="J293" s="9"/>
      <c r="K293" s="9"/>
      <c r="L293" s="9"/>
      <c r="M293" s="9">
        <v>1</v>
      </c>
      <c r="N293" s="9">
        <v>2</v>
      </c>
      <c r="O293" s="10">
        <v>1.2771300000000001</v>
      </c>
      <c r="P293" s="10"/>
      <c r="Q293" s="10"/>
      <c r="R293" s="10"/>
      <c r="S293" s="10">
        <v>0.80676000000000003</v>
      </c>
      <c r="T293" s="10">
        <v>2.0838900000000002</v>
      </c>
    </row>
    <row r="294" spans="1:20" x14ac:dyDescent="0.2">
      <c r="A294" s="4" t="s">
        <v>762</v>
      </c>
      <c r="B294" s="7" t="s">
        <v>763</v>
      </c>
      <c r="C294" s="9">
        <v>14</v>
      </c>
      <c r="D294" s="9">
        <v>1</v>
      </c>
      <c r="E294" s="9">
        <v>24</v>
      </c>
      <c r="F294" s="9">
        <v>18</v>
      </c>
      <c r="G294" s="9">
        <v>4</v>
      </c>
      <c r="H294" s="9">
        <v>39</v>
      </c>
      <c r="I294" s="9">
        <v>21</v>
      </c>
      <c r="J294" s="9">
        <v>1</v>
      </c>
      <c r="K294" s="9">
        <v>50</v>
      </c>
      <c r="L294" s="9">
        <v>27</v>
      </c>
      <c r="M294" s="9">
        <v>8</v>
      </c>
      <c r="N294" s="9">
        <v>107</v>
      </c>
      <c r="O294" s="10">
        <v>59.409609999999994</v>
      </c>
      <c r="P294" s="10">
        <v>0.75</v>
      </c>
      <c r="Q294" s="10">
        <v>72.556699999999978</v>
      </c>
      <c r="R294" s="10">
        <v>58.566410000000012</v>
      </c>
      <c r="S294" s="10">
        <v>9.7216300000000011</v>
      </c>
      <c r="T294" s="10">
        <v>201.0043500000001</v>
      </c>
    </row>
    <row r="295" spans="1:20" x14ac:dyDescent="0.2">
      <c r="A295" s="4" t="s">
        <v>271</v>
      </c>
      <c r="B295" s="7" t="s">
        <v>764</v>
      </c>
      <c r="C295" s="9">
        <v>15</v>
      </c>
      <c r="D295" s="9">
        <v>3</v>
      </c>
      <c r="E295" s="9">
        <v>17</v>
      </c>
      <c r="F295" s="9">
        <v>20</v>
      </c>
      <c r="G295" s="9">
        <v>2</v>
      </c>
      <c r="H295" s="9">
        <v>23</v>
      </c>
      <c r="I295" s="9">
        <v>26</v>
      </c>
      <c r="J295" s="9">
        <v>3</v>
      </c>
      <c r="K295" s="9">
        <v>35</v>
      </c>
      <c r="L295" s="9">
        <v>30</v>
      </c>
      <c r="M295" s="9">
        <v>3</v>
      </c>
      <c r="N295" s="9">
        <v>97</v>
      </c>
      <c r="O295" s="10">
        <v>140.32882000000001</v>
      </c>
      <c r="P295" s="10">
        <v>9.2789999999999999</v>
      </c>
      <c r="Q295" s="10">
        <v>63.859380000000002</v>
      </c>
      <c r="R295" s="10">
        <v>106.80567000000001</v>
      </c>
      <c r="S295" s="10">
        <v>2.16364</v>
      </c>
      <c r="T295" s="10">
        <v>322.43651000000006</v>
      </c>
    </row>
    <row r="296" spans="1:20" x14ac:dyDescent="0.2">
      <c r="A296" s="4" t="s">
        <v>272</v>
      </c>
      <c r="B296" s="7" t="s">
        <v>765</v>
      </c>
      <c r="C296" s="9">
        <v>21</v>
      </c>
      <c r="D296" s="9">
        <v>1</v>
      </c>
      <c r="E296" s="9">
        <v>23</v>
      </c>
      <c r="F296" s="9">
        <v>15</v>
      </c>
      <c r="G296" s="9">
        <v>1</v>
      </c>
      <c r="H296" s="9">
        <v>33</v>
      </c>
      <c r="I296" s="9">
        <v>34</v>
      </c>
      <c r="J296" s="9">
        <v>1</v>
      </c>
      <c r="K296" s="9">
        <v>49</v>
      </c>
      <c r="L296" s="9">
        <v>32</v>
      </c>
      <c r="M296" s="9">
        <v>3</v>
      </c>
      <c r="N296" s="9">
        <v>119</v>
      </c>
      <c r="O296" s="10">
        <v>720.34768999999994</v>
      </c>
      <c r="P296" s="10">
        <v>3.52</v>
      </c>
      <c r="Q296" s="10">
        <v>217.54819999999998</v>
      </c>
      <c r="R296" s="10">
        <v>352.50838000000005</v>
      </c>
      <c r="S296" s="10">
        <v>10.7498</v>
      </c>
      <c r="T296" s="10">
        <v>1304.6740700000003</v>
      </c>
    </row>
    <row r="297" spans="1:20" x14ac:dyDescent="0.2">
      <c r="A297" s="4" t="s">
        <v>273</v>
      </c>
      <c r="B297" s="7" t="s">
        <v>274</v>
      </c>
      <c r="C297" s="9">
        <v>4</v>
      </c>
      <c r="D297" s="9"/>
      <c r="E297" s="9">
        <v>3</v>
      </c>
      <c r="F297" s="9">
        <v>3</v>
      </c>
      <c r="G297" s="9"/>
      <c r="H297" s="9">
        <v>4</v>
      </c>
      <c r="I297" s="9">
        <v>8</v>
      </c>
      <c r="J297" s="9"/>
      <c r="K297" s="9">
        <v>6</v>
      </c>
      <c r="L297" s="9">
        <v>6</v>
      </c>
      <c r="M297" s="9"/>
      <c r="N297" s="9">
        <v>20</v>
      </c>
      <c r="O297" s="10">
        <v>59.73263</v>
      </c>
      <c r="P297" s="10"/>
      <c r="Q297" s="10">
        <v>16.51803</v>
      </c>
      <c r="R297" s="10">
        <v>29.552509999999998</v>
      </c>
      <c r="S297" s="10"/>
      <c r="T297" s="10">
        <v>105.80316999999999</v>
      </c>
    </row>
    <row r="298" spans="1:20" x14ac:dyDescent="0.2">
      <c r="A298" s="4" t="s">
        <v>766</v>
      </c>
      <c r="B298" s="7" t="s">
        <v>767</v>
      </c>
      <c r="C298" s="9">
        <v>3</v>
      </c>
      <c r="D298" s="9"/>
      <c r="E298" s="9">
        <v>5</v>
      </c>
      <c r="F298" s="9">
        <v>5</v>
      </c>
      <c r="G298" s="9"/>
      <c r="H298" s="9">
        <v>5</v>
      </c>
      <c r="I298" s="9">
        <v>6</v>
      </c>
      <c r="J298" s="9"/>
      <c r="K298" s="9">
        <v>16</v>
      </c>
      <c r="L298" s="9">
        <v>10</v>
      </c>
      <c r="M298" s="9"/>
      <c r="N298" s="9">
        <v>32</v>
      </c>
      <c r="O298" s="10">
        <v>31.854510000000001</v>
      </c>
      <c r="P298" s="10"/>
      <c r="Q298" s="10">
        <v>40.284480000000002</v>
      </c>
      <c r="R298" s="10">
        <v>51.819130000000001</v>
      </c>
      <c r="S298" s="10"/>
      <c r="T298" s="10">
        <v>123.95812000000001</v>
      </c>
    </row>
    <row r="299" spans="1:20" x14ac:dyDescent="0.2">
      <c r="A299" s="4" t="s">
        <v>441</v>
      </c>
      <c r="B299" s="7" t="s">
        <v>768</v>
      </c>
      <c r="C299" s="9"/>
      <c r="D299" s="9"/>
      <c r="E299" s="9">
        <v>1</v>
      </c>
      <c r="F299" s="9"/>
      <c r="G299" s="9"/>
      <c r="H299" s="9">
        <v>1</v>
      </c>
      <c r="I299" s="9"/>
      <c r="J299" s="9"/>
      <c r="K299" s="9">
        <v>3</v>
      </c>
      <c r="L299" s="9"/>
      <c r="M299" s="9"/>
      <c r="N299" s="9">
        <v>3</v>
      </c>
      <c r="O299" s="10"/>
      <c r="P299" s="10"/>
      <c r="Q299" s="10">
        <v>1.8928200000000002</v>
      </c>
      <c r="R299" s="10"/>
      <c r="S299" s="10"/>
      <c r="T299" s="10">
        <v>1.8928200000000002</v>
      </c>
    </row>
    <row r="300" spans="1:20" x14ac:dyDescent="0.2">
      <c r="A300" s="4" t="s">
        <v>275</v>
      </c>
      <c r="B300" s="7" t="s">
        <v>276</v>
      </c>
      <c r="C300" s="9">
        <v>32</v>
      </c>
      <c r="D300" s="9">
        <v>3</v>
      </c>
      <c r="E300" s="9">
        <v>37</v>
      </c>
      <c r="F300" s="9">
        <v>42</v>
      </c>
      <c r="G300" s="9">
        <v>5</v>
      </c>
      <c r="H300" s="9">
        <v>59</v>
      </c>
      <c r="I300" s="9">
        <v>56</v>
      </c>
      <c r="J300" s="9">
        <v>5</v>
      </c>
      <c r="K300" s="9">
        <v>78</v>
      </c>
      <c r="L300" s="9">
        <v>70</v>
      </c>
      <c r="M300" s="9">
        <v>11</v>
      </c>
      <c r="N300" s="9">
        <v>220</v>
      </c>
      <c r="O300" s="10">
        <v>587.52091999999993</v>
      </c>
      <c r="P300" s="10">
        <v>2.5229999999999997</v>
      </c>
      <c r="Q300" s="10">
        <v>219.65676999999999</v>
      </c>
      <c r="R300" s="10">
        <v>363.23225000000002</v>
      </c>
      <c r="S300" s="10">
        <v>13.100590000000002</v>
      </c>
      <c r="T300" s="10">
        <v>1186.0335299999992</v>
      </c>
    </row>
    <row r="301" spans="1:20" x14ac:dyDescent="0.2">
      <c r="A301" s="4" t="s">
        <v>277</v>
      </c>
      <c r="B301" s="7" t="s">
        <v>769</v>
      </c>
      <c r="C301" s="9">
        <v>4</v>
      </c>
      <c r="D301" s="9"/>
      <c r="E301" s="9">
        <v>8</v>
      </c>
      <c r="F301" s="9">
        <v>5</v>
      </c>
      <c r="G301" s="9"/>
      <c r="H301" s="9">
        <v>9</v>
      </c>
      <c r="I301" s="9">
        <v>9</v>
      </c>
      <c r="J301" s="9"/>
      <c r="K301" s="9">
        <v>21</v>
      </c>
      <c r="L301" s="9">
        <v>10</v>
      </c>
      <c r="M301" s="9"/>
      <c r="N301" s="9">
        <v>40</v>
      </c>
      <c r="O301" s="10">
        <v>244.00533999999999</v>
      </c>
      <c r="P301" s="10"/>
      <c r="Q301" s="10">
        <v>180.11308</v>
      </c>
      <c r="R301" s="10">
        <v>133.64837999999997</v>
      </c>
      <c r="S301" s="10"/>
      <c r="T301" s="10">
        <v>557.76679999999988</v>
      </c>
    </row>
    <row r="302" spans="1:20" x14ac:dyDescent="0.2">
      <c r="A302" s="4" t="s">
        <v>278</v>
      </c>
      <c r="B302" s="7" t="s">
        <v>279</v>
      </c>
      <c r="C302" s="9">
        <v>2</v>
      </c>
      <c r="D302" s="9"/>
      <c r="E302" s="9">
        <v>4</v>
      </c>
      <c r="F302" s="9">
        <v>3</v>
      </c>
      <c r="G302" s="9"/>
      <c r="H302" s="9">
        <v>4</v>
      </c>
      <c r="I302" s="9">
        <v>2</v>
      </c>
      <c r="J302" s="9"/>
      <c r="K302" s="9">
        <v>7</v>
      </c>
      <c r="L302" s="9">
        <v>3</v>
      </c>
      <c r="M302" s="9"/>
      <c r="N302" s="9">
        <v>12</v>
      </c>
      <c r="O302" s="10">
        <v>3.5125900000000003</v>
      </c>
      <c r="P302" s="10"/>
      <c r="Q302" s="10">
        <v>6.3482399999999997</v>
      </c>
      <c r="R302" s="10">
        <v>2.2938499999999999</v>
      </c>
      <c r="S302" s="10"/>
      <c r="T302" s="10">
        <v>12.154679999999999</v>
      </c>
    </row>
    <row r="303" spans="1:20" x14ac:dyDescent="0.2">
      <c r="A303" s="4" t="s">
        <v>770</v>
      </c>
      <c r="B303" s="7" t="s">
        <v>771</v>
      </c>
      <c r="C303" s="9">
        <v>3</v>
      </c>
      <c r="D303" s="9">
        <v>1</v>
      </c>
      <c r="E303" s="9">
        <v>6</v>
      </c>
      <c r="F303" s="9">
        <v>8</v>
      </c>
      <c r="G303" s="9">
        <v>1</v>
      </c>
      <c r="H303" s="9">
        <v>12</v>
      </c>
      <c r="I303" s="9">
        <v>3</v>
      </c>
      <c r="J303" s="9">
        <v>1</v>
      </c>
      <c r="K303" s="9">
        <v>16</v>
      </c>
      <c r="L303" s="9">
        <v>17</v>
      </c>
      <c r="M303" s="9">
        <v>2</v>
      </c>
      <c r="N303" s="9">
        <v>39</v>
      </c>
      <c r="O303" s="10">
        <v>24.032230000000002</v>
      </c>
      <c r="P303" s="31">
        <v>1E-3</v>
      </c>
      <c r="Q303" s="10">
        <v>11.282389999999999</v>
      </c>
      <c r="R303" s="10">
        <v>23.626120000000004</v>
      </c>
      <c r="S303" s="10">
        <v>1.1029599999999999</v>
      </c>
      <c r="T303" s="10">
        <v>60.044700000000013</v>
      </c>
    </row>
    <row r="304" spans="1:20" x14ac:dyDescent="0.2">
      <c r="A304" s="4" t="s">
        <v>772</v>
      </c>
      <c r="B304" s="7" t="s">
        <v>773</v>
      </c>
      <c r="C304" s="9">
        <v>1</v>
      </c>
      <c r="D304" s="9"/>
      <c r="E304" s="9">
        <v>2</v>
      </c>
      <c r="F304" s="9">
        <v>1</v>
      </c>
      <c r="G304" s="9">
        <v>1</v>
      </c>
      <c r="H304" s="9">
        <v>4</v>
      </c>
      <c r="I304" s="9">
        <v>2</v>
      </c>
      <c r="J304" s="9"/>
      <c r="K304" s="9">
        <v>3</v>
      </c>
      <c r="L304" s="9">
        <v>1</v>
      </c>
      <c r="M304" s="9">
        <v>1</v>
      </c>
      <c r="N304" s="9">
        <v>7</v>
      </c>
      <c r="O304" s="10">
        <v>15.228619999999999</v>
      </c>
      <c r="P304" s="10"/>
      <c r="Q304" s="10">
        <v>2.4265700000000003</v>
      </c>
      <c r="R304" s="10">
        <v>1.2552999999999999</v>
      </c>
      <c r="S304" s="10">
        <v>0.47887999999999997</v>
      </c>
      <c r="T304" s="10">
        <v>19.389369999999996</v>
      </c>
    </row>
    <row r="305" spans="1:20" x14ac:dyDescent="0.2">
      <c r="A305" s="4" t="s">
        <v>774</v>
      </c>
      <c r="B305" s="7" t="s">
        <v>775</v>
      </c>
      <c r="C305" s="9">
        <v>2</v>
      </c>
      <c r="D305" s="9"/>
      <c r="E305" s="9">
        <v>3</v>
      </c>
      <c r="F305" s="9">
        <v>2</v>
      </c>
      <c r="G305" s="9"/>
      <c r="H305" s="9">
        <v>3</v>
      </c>
      <c r="I305" s="9">
        <v>4</v>
      </c>
      <c r="J305" s="9"/>
      <c r="K305" s="9">
        <v>5</v>
      </c>
      <c r="L305" s="9">
        <v>4</v>
      </c>
      <c r="M305" s="9"/>
      <c r="N305" s="9">
        <v>13</v>
      </c>
      <c r="O305" s="10">
        <v>48.621630000000003</v>
      </c>
      <c r="P305" s="10"/>
      <c r="Q305" s="10">
        <v>4.21082</v>
      </c>
      <c r="R305" s="10">
        <v>7.7527199999999992</v>
      </c>
      <c r="S305" s="10"/>
      <c r="T305" s="10">
        <v>60.585169999999998</v>
      </c>
    </row>
    <row r="306" spans="1:20" x14ac:dyDescent="0.2">
      <c r="A306" s="4" t="s">
        <v>776</v>
      </c>
      <c r="B306" s="7" t="s">
        <v>777</v>
      </c>
      <c r="C306" s="9"/>
      <c r="D306" s="9"/>
      <c r="E306" s="9">
        <v>4</v>
      </c>
      <c r="F306" s="9">
        <v>1</v>
      </c>
      <c r="G306" s="9"/>
      <c r="H306" s="9">
        <v>4</v>
      </c>
      <c r="I306" s="9"/>
      <c r="J306" s="9"/>
      <c r="K306" s="9">
        <v>9</v>
      </c>
      <c r="L306" s="9">
        <v>1</v>
      </c>
      <c r="M306" s="9"/>
      <c r="N306" s="9">
        <v>10</v>
      </c>
      <c r="O306" s="10"/>
      <c r="P306" s="10"/>
      <c r="Q306" s="10">
        <v>14.879369999999998</v>
      </c>
      <c r="R306" s="10">
        <v>1.7788299999999999</v>
      </c>
      <c r="S306" s="10"/>
      <c r="T306" s="10">
        <v>16.658199999999997</v>
      </c>
    </row>
    <row r="307" spans="1:20" x14ac:dyDescent="0.2">
      <c r="A307" s="4" t="s">
        <v>280</v>
      </c>
      <c r="B307" s="7" t="s">
        <v>778</v>
      </c>
      <c r="C307" s="9">
        <v>2</v>
      </c>
      <c r="D307" s="9"/>
      <c r="E307" s="9">
        <v>13</v>
      </c>
      <c r="F307" s="9">
        <v>9</v>
      </c>
      <c r="G307" s="9">
        <v>2</v>
      </c>
      <c r="H307" s="9">
        <v>21</v>
      </c>
      <c r="I307" s="9">
        <v>4</v>
      </c>
      <c r="J307" s="9"/>
      <c r="K307" s="9">
        <v>24</v>
      </c>
      <c r="L307" s="9">
        <v>16</v>
      </c>
      <c r="M307" s="9">
        <v>4</v>
      </c>
      <c r="N307" s="9">
        <v>48</v>
      </c>
      <c r="O307" s="10">
        <v>43.54468</v>
      </c>
      <c r="P307" s="10"/>
      <c r="Q307" s="10">
        <v>29.574890000000003</v>
      </c>
      <c r="R307" s="10">
        <v>14.2735</v>
      </c>
      <c r="S307" s="10">
        <v>1.1821600000000001</v>
      </c>
      <c r="T307" s="10">
        <v>88.575230000000062</v>
      </c>
    </row>
    <row r="308" spans="1:20" x14ac:dyDescent="0.2">
      <c r="A308" s="4" t="s">
        <v>281</v>
      </c>
      <c r="B308" s="7" t="s">
        <v>779</v>
      </c>
      <c r="C308" s="9"/>
      <c r="D308" s="9">
        <v>1</v>
      </c>
      <c r="E308" s="9">
        <v>12</v>
      </c>
      <c r="F308" s="9">
        <v>15</v>
      </c>
      <c r="G308" s="9">
        <v>11</v>
      </c>
      <c r="H308" s="9">
        <v>36</v>
      </c>
      <c r="I308" s="9"/>
      <c r="J308" s="9">
        <v>1</v>
      </c>
      <c r="K308" s="9">
        <v>26</v>
      </c>
      <c r="L308" s="9">
        <v>21</v>
      </c>
      <c r="M308" s="9">
        <v>24</v>
      </c>
      <c r="N308" s="9">
        <v>72</v>
      </c>
      <c r="O308" s="10"/>
      <c r="P308" s="10">
        <v>2.2485900000000001</v>
      </c>
      <c r="Q308" s="10">
        <v>19.795649999999998</v>
      </c>
      <c r="R308" s="10">
        <v>10.956589999999998</v>
      </c>
      <c r="S308" s="10">
        <v>20.678710000000002</v>
      </c>
      <c r="T308" s="10">
        <v>53.679539999999982</v>
      </c>
    </row>
    <row r="309" spans="1:20" x14ac:dyDescent="0.2">
      <c r="A309" s="4" t="s">
        <v>780</v>
      </c>
      <c r="B309" s="7" t="s">
        <v>781</v>
      </c>
      <c r="C309" s="9">
        <v>7</v>
      </c>
      <c r="D309" s="9">
        <v>3</v>
      </c>
      <c r="E309" s="9">
        <v>20</v>
      </c>
      <c r="F309" s="9">
        <v>9</v>
      </c>
      <c r="G309" s="9">
        <v>3</v>
      </c>
      <c r="H309" s="9">
        <v>31</v>
      </c>
      <c r="I309" s="9">
        <v>10</v>
      </c>
      <c r="J309" s="9">
        <v>3</v>
      </c>
      <c r="K309" s="9">
        <v>44</v>
      </c>
      <c r="L309" s="9">
        <v>14</v>
      </c>
      <c r="M309" s="9">
        <v>4</v>
      </c>
      <c r="N309" s="9">
        <v>75</v>
      </c>
      <c r="O309" s="10">
        <v>56.178910000000002</v>
      </c>
      <c r="P309" s="10">
        <v>4.0316700000000001</v>
      </c>
      <c r="Q309" s="10">
        <v>547.73765000000003</v>
      </c>
      <c r="R309" s="10">
        <v>926.72249999999997</v>
      </c>
      <c r="S309" s="10">
        <v>2.8032699999999999</v>
      </c>
      <c r="T309" s="10">
        <v>1537.4740000000002</v>
      </c>
    </row>
    <row r="310" spans="1:20" x14ac:dyDescent="0.2">
      <c r="A310" s="4" t="s">
        <v>282</v>
      </c>
      <c r="B310" s="7" t="s">
        <v>10</v>
      </c>
      <c r="C310" s="9">
        <v>2</v>
      </c>
      <c r="D310" s="9">
        <v>1</v>
      </c>
      <c r="E310" s="9">
        <v>3</v>
      </c>
      <c r="F310" s="9">
        <v>3</v>
      </c>
      <c r="G310" s="9">
        <v>1</v>
      </c>
      <c r="H310" s="9">
        <v>5</v>
      </c>
      <c r="I310" s="9">
        <v>5</v>
      </c>
      <c r="J310" s="9">
        <v>2</v>
      </c>
      <c r="K310" s="9">
        <v>6</v>
      </c>
      <c r="L310" s="9">
        <v>6</v>
      </c>
      <c r="M310" s="9">
        <v>1</v>
      </c>
      <c r="N310" s="9">
        <v>20</v>
      </c>
      <c r="O310" s="10">
        <v>25.926670000000001</v>
      </c>
      <c r="P310" s="10">
        <v>0.63200000000000001</v>
      </c>
      <c r="Q310" s="10">
        <v>13.741989999999999</v>
      </c>
      <c r="R310" s="10">
        <v>26.968879999999999</v>
      </c>
      <c r="S310" s="10">
        <v>0.15831999999999999</v>
      </c>
      <c r="T310" s="10">
        <v>67.42786000000001</v>
      </c>
    </row>
    <row r="311" spans="1:20" ht="25.5" x14ac:dyDescent="0.2">
      <c r="A311" s="4" t="s">
        <v>283</v>
      </c>
      <c r="B311" s="7" t="s">
        <v>782</v>
      </c>
      <c r="C311" s="9">
        <v>4</v>
      </c>
      <c r="D311" s="9"/>
      <c r="E311" s="9">
        <v>5</v>
      </c>
      <c r="F311" s="9">
        <v>3</v>
      </c>
      <c r="G311" s="9"/>
      <c r="H311" s="9">
        <v>6</v>
      </c>
      <c r="I311" s="9">
        <v>14</v>
      </c>
      <c r="J311" s="9"/>
      <c r="K311" s="9">
        <v>13</v>
      </c>
      <c r="L311" s="9">
        <v>9</v>
      </c>
      <c r="M311" s="9"/>
      <c r="N311" s="9">
        <v>36</v>
      </c>
      <c r="O311" s="10">
        <v>249.91005000000001</v>
      </c>
      <c r="P311" s="10"/>
      <c r="Q311" s="10">
        <v>41.07542999999999</v>
      </c>
      <c r="R311" s="10">
        <v>77.115079999999992</v>
      </c>
      <c r="S311" s="10"/>
      <c r="T311" s="10">
        <v>368.10055999999997</v>
      </c>
    </row>
    <row r="312" spans="1:20" x14ac:dyDescent="0.2">
      <c r="A312" s="4" t="s">
        <v>317</v>
      </c>
      <c r="B312" s="7" t="s">
        <v>783</v>
      </c>
      <c r="C312" s="9">
        <v>2</v>
      </c>
      <c r="D312" s="9"/>
      <c r="E312" s="9">
        <v>2</v>
      </c>
      <c r="F312" s="9">
        <v>2</v>
      </c>
      <c r="G312" s="9"/>
      <c r="H312" s="9">
        <v>2</v>
      </c>
      <c r="I312" s="9">
        <v>2</v>
      </c>
      <c r="J312" s="9"/>
      <c r="K312" s="9">
        <v>2</v>
      </c>
      <c r="L312" s="9">
        <v>2</v>
      </c>
      <c r="M312" s="9"/>
      <c r="N312" s="9">
        <v>6</v>
      </c>
      <c r="O312" s="10">
        <v>3.5652499999999998</v>
      </c>
      <c r="P312" s="10"/>
      <c r="Q312" s="10">
        <v>0.84053999999999995</v>
      </c>
      <c r="R312" s="10">
        <v>1.3393699999999999</v>
      </c>
      <c r="S312" s="10"/>
      <c r="T312" s="10">
        <v>5.7451600000000003</v>
      </c>
    </row>
    <row r="313" spans="1:20" x14ac:dyDescent="0.2">
      <c r="A313" s="4" t="s">
        <v>784</v>
      </c>
      <c r="B313" s="7" t="s">
        <v>785</v>
      </c>
      <c r="C313" s="9">
        <v>1</v>
      </c>
      <c r="D313" s="9"/>
      <c r="E313" s="9"/>
      <c r="F313" s="9">
        <v>1</v>
      </c>
      <c r="G313" s="9"/>
      <c r="H313" s="9">
        <v>1</v>
      </c>
      <c r="I313" s="9">
        <v>1</v>
      </c>
      <c r="J313" s="9"/>
      <c r="K313" s="9"/>
      <c r="L313" s="9">
        <v>1</v>
      </c>
      <c r="M313" s="9"/>
      <c r="N313" s="9">
        <v>2</v>
      </c>
      <c r="O313" s="10">
        <v>1.09989</v>
      </c>
      <c r="P313" s="10"/>
      <c r="Q313" s="10"/>
      <c r="R313" s="10">
        <v>1.00346</v>
      </c>
      <c r="S313" s="10"/>
      <c r="T313" s="10">
        <v>2.1033499999999998</v>
      </c>
    </row>
    <row r="314" spans="1:20" ht="25.5" x14ac:dyDescent="0.2">
      <c r="A314" s="4" t="s">
        <v>786</v>
      </c>
      <c r="B314" s="7" t="s">
        <v>787</v>
      </c>
      <c r="C314" s="9">
        <v>1</v>
      </c>
      <c r="D314" s="9"/>
      <c r="E314" s="9"/>
      <c r="F314" s="9"/>
      <c r="G314" s="9"/>
      <c r="H314" s="9">
        <v>1</v>
      </c>
      <c r="I314" s="9">
        <v>1</v>
      </c>
      <c r="J314" s="9"/>
      <c r="K314" s="9"/>
      <c r="L314" s="9"/>
      <c r="M314" s="9"/>
      <c r="N314" s="9">
        <v>1</v>
      </c>
      <c r="O314" s="10">
        <v>2.0668200000000003</v>
      </c>
      <c r="P314" s="10"/>
      <c r="Q314" s="10"/>
      <c r="R314" s="10"/>
      <c r="S314" s="10"/>
      <c r="T314" s="10">
        <v>2.0668200000000003</v>
      </c>
    </row>
    <row r="315" spans="1:20" ht="12.75" customHeight="1" x14ac:dyDescent="0.2">
      <c r="A315" s="4" t="s">
        <v>442</v>
      </c>
      <c r="B315" s="7" t="s">
        <v>788</v>
      </c>
      <c r="C315" s="9">
        <v>1</v>
      </c>
      <c r="D315" s="9"/>
      <c r="E315" s="9"/>
      <c r="F315" s="9"/>
      <c r="G315" s="9"/>
      <c r="H315" s="9">
        <v>1</v>
      </c>
      <c r="I315" s="9">
        <v>1</v>
      </c>
      <c r="J315" s="9"/>
      <c r="K315" s="9"/>
      <c r="L315" s="9"/>
      <c r="M315" s="9"/>
      <c r="N315" s="9">
        <v>1</v>
      </c>
      <c r="O315" s="10">
        <v>6</v>
      </c>
      <c r="P315" s="10"/>
      <c r="Q315" s="10"/>
      <c r="R315" s="10"/>
      <c r="S315" s="10"/>
      <c r="T315" s="10">
        <v>6</v>
      </c>
    </row>
    <row r="316" spans="1:20" x14ac:dyDescent="0.2">
      <c r="A316" s="4" t="s">
        <v>284</v>
      </c>
      <c r="B316" s="7" t="s">
        <v>789</v>
      </c>
      <c r="C316" s="9">
        <v>12</v>
      </c>
      <c r="D316" s="9"/>
      <c r="E316" s="9">
        <v>7</v>
      </c>
      <c r="F316" s="9">
        <v>9</v>
      </c>
      <c r="G316" s="9"/>
      <c r="H316" s="9">
        <v>13</v>
      </c>
      <c r="I316" s="9">
        <v>20</v>
      </c>
      <c r="J316" s="9"/>
      <c r="K316" s="9">
        <v>12</v>
      </c>
      <c r="L316" s="9">
        <v>19</v>
      </c>
      <c r="M316" s="9"/>
      <c r="N316" s="9">
        <v>51</v>
      </c>
      <c r="O316" s="10">
        <v>452.05779000000007</v>
      </c>
      <c r="P316" s="10"/>
      <c r="Q316" s="10">
        <v>86.773560000000003</v>
      </c>
      <c r="R316" s="10">
        <v>153.09568999999999</v>
      </c>
      <c r="S316" s="10"/>
      <c r="T316" s="10">
        <v>691.92704000000026</v>
      </c>
    </row>
    <row r="317" spans="1:20" x14ac:dyDescent="0.2">
      <c r="A317" s="4" t="s">
        <v>790</v>
      </c>
      <c r="B317" s="7" t="s">
        <v>791</v>
      </c>
      <c r="C317" s="9">
        <v>1</v>
      </c>
      <c r="D317" s="9"/>
      <c r="E317" s="9">
        <v>1</v>
      </c>
      <c r="F317" s="9">
        <v>1</v>
      </c>
      <c r="G317" s="9"/>
      <c r="H317" s="9">
        <v>1</v>
      </c>
      <c r="I317" s="9">
        <v>1</v>
      </c>
      <c r="J317" s="9"/>
      <c r="K317" s="9">
        <v>2</v>
      </c>
      <c r="L317" s="9">
        <v>1</v>
      </c>
      <c r="M317" s="9"/>
      <c r="N317" s="9">
        <v>4</v>
      </c>
      <c r="O317" s="10">
        <v>14.83487</v>
      </c>
      <c r="P317" s="10"/>
      <c r="Q317" s="10">
        <v>0.98848000000000003</v>
      </c>
      <c r="R317" s="10">
        <v>1.66225</v>
      </c>
      <c r="S317" s="10"/>
      <c r="T317" s="10">
        <v>17.485600000000002</v>
      </c>
    </row>
    <row r="318" spans="1:20" ht="25.5" x14ac:dyDescent="0.2">
      <c r="A318" s="4" t="s">
        <v>443</v>
      </c>
      <c r="B318" s="7" t="s">
        <v>792</v>
      </c>
      <c r="C318" s="9">
        <v>1</v>
      </c>
      <c r="D318" s="9"/>
      <c r="E318" s="9">
        <v>3</v>
      </c>
      <c r="F318" s="9">
        <v>1</v>
      </c>
      <c r="G318" s="9"/>
      <c r="H318" s="9">
        <v>3</v>
      </c>
      <c r="I318" s="9">
        <v>1</v>
      </c>
      <c r="J318" s="9"/>
      <c r="K318" s="9">
        <v>7</v>
      </c>
      <c r="L318" s="9">
        <v>1</v>
      </c>
      <c r="M318" s="9"/>
      <c r="N318" s="9">
        <v>9</v>
      </c>
      <c r="O318" s="10">
        <v>9.8792399999999994</v>
      </c>
      <c r="P318" s="10"/>
      <c r="Q318" s="10">
        <v>30.460569999999997</v>
      </c>
      <c r="R318" s="10">
        <v>8.7509099999999993</v>
      </c>
      <c r="S318" s="10"/>
      <c r="T318" s="10">
        <v>49.090720000000005</v>
      </c>
    </row>
    <row r="319" spans="1:20" x14ac:dyDescent="0.2">
      <c r="A319" s="4" t="s">
        <v>285</v>
      </c>
      <c r="B319" s="7" t="s">
        <v>793</v>
      </c>
      <c r="C319" s="9">
        <v>1</v>
      </c>
      <c r="D319" s="9"/>
      <c r="E319" s="9">
        <v>3</v>
      </c>
      <c r="F319" s="9">
        <v>3</v>
      </c>
      <c r="G319" s="9"/>
      <c r="H319" s="9">
        <v>3</v>
      </c>
      <c r="I319" s="9">
        <v>1</v>
      </c>
      <c r="J319" s="9"/>
      <c r="K319" s="9">
        <v>5</v>
      </c>
      <c r="L319" s="9">
        <v>4</v>
      </c>
      <c r="M319" s="9"/>
      <c r="N319" s="9">
        <v>10</v>
      </c>
      <c r="O319" s="10">
        <v>0.71877999999999997</v>
      </c>
      <c r="P319" s="10"/>
      <c r="Q319" s="10">
        <v>11.91029</v>
      </c>
      <c r="R319" s="10">
        <v>24.509099999999997</v>
      </c>
      <c r="S319" s="10"/>
      <c r="T319" s="10">
        <v>37.138169999999995</v>
      </c>
    </row>
    <row r="320" spans="1:20" ht="25.5" x14ac:dyDescent="0.2">
      <c r="A320" s="4" t="s">
        <v>444</v>
      </c>
      <c r="B320" s="7" t="s">
        <v>794</v>
      </c>
      <c r="C320" s="9">
        <v>1</v>
      </c>
      <c r="D320" s="9"/>
      <c r="E320" s="9">
        <v>3</v>
      </c>
      <c r="F320" s="9">
        <v>3</v>
      </c>
      <c r="G320" s="9"/>
      <c r="H320" s="9">
        <v>3</v>
      </c>
      <c r="I320" s="9">
        <v>1</v>
      </c>
      <c r="J320" s="9"/>
      <c r="K320" s="9">
        <v>3</v>
      </c>
      <c r="L320" s="9">
        <v>3</v>
      </c>
      <c r="M320" s="9"/>
      <c r="N320" s="9">
        <v>7</v>
      </c>
      <c r="O320" s="10">
        <v>9.3317700000000006</v>
      </c>
      <c r="P320" s="10"/>
      <c r="Q320" s="10">
        <v>6.0187600000000003</v>
      </c>
      <c r="R320" s="10">
        <v>17.755300000000002</v>
      </c>
      <c r="S320" s="10"/>
      <c r="T320" s="10">
        <v>33.105830000000005</v>
      </c>
    </row>
    <row r="321" spans="1:20" x14ac:dyDescent="0.2">
      <c r="A321" s="4" t="s">
        <v>286</v>
      </c>
      <c r="B321" s="7" t="s">
        <v>795</v>
      </c>
      <c r="C321" s="9">
        <v>2</v>
      </c>
      <c r="D321" s="9"/>
      <c r="E321" s="9">
        <v>2</v>
      </c>
      <c r="F321" s="9">
        <v>2</v>
      </c>
      <c r="G321" s="9"/>
      <c r="H321" s="9">
        <v>2</v>
      </c>
      <c r="I321" s="9">
        <v>2</v>
      </c>
      <c r="J321" s="9"/>
      <c r="K321" s="9">
        <v>2</v>
      </c>
      <c r="L321" s="9">
        <v>2</v>
      </c>
      <c r="M321" s="9"/>
      <c r="N321" s="9">
        <v>6</v>
      </c>
      <c r="O321" s="10">
        <v>3.9022500000000004</v>
      </c>
      <c r="P321" s="10"/>
      <c r="Q321" s="10">
        <v>1.9261000000000004</v>
      </c>
      <c r="R321" s="10">
        <v>4.5423500000000008</v>
      </c>
      <c r="S321" s="10"/>
      <c r="T321" s="10">
        <v>10.370700000000001</v>
      </c>
    </row>
    <row r="322" spans="1:20" x14ac:dyDescent="0.2">
      <c r="A322" s="4" t="s">
        <v>287</v>
      </c>
      <c r="B322" s="7" t="s">
        <v>796</v>
      </c>
      <c r="C322" s="9">
        <v>1</v>
      </c>
      <c r="D322" s="9"/>
      <c r="E322" s="9">
        <v>5</v>
      </c>
      <c r="F322" s="9">
        <v>3</v>
      </c>
      <c r="G322" s="9">
        <v>1</v>
      </c>
      <c r="H322" s="9">
        <v>9</v>
      </c>
      <c r="I322" s="9">
        <v>3</v>
      </c>
      <c r="J322" s="9"/>
      <c r="K322" s="9">
        <v>9</v>
      </c>
      <c r="L322" s="9">
        <v>4</v>
      </c>
      <c r="M322" s="9">
        <v>3</v>
      </c>
      <c r="N322" s="9">
        <v>19</v>
      </c>
      <c r="O322" s="10">
        <v>38.578599999999994</v>
      </c>
      <c r="P322" s="10"/>
      <c r="Q322" s="10">
        <v>9.7116399999999992</v>
      </c>
      <c r="R322" s="10">
        <v>4.16418</v>
      </c>
      <c r="S322" s="10">
        <v>3.4245000000000001</v>
      </c>
      <c r="T322" s="10">
        <v>55.878920000000001</v>
      </c>
    </row>
    <row r="323" spans="1:20" x14ac:dyDescent="0.2">
      <c r="A323" s="4" t="s">
        <v>797</v>
      </c>
      <c r="B323" s="7" t="s">
        <v>798</v>
      </c>
      <c r="C323" s="9">
        <v>5</v>
      </c>
      <c r="D323" s="9">
        <v>1</v>
      </c>
      <c r="E323" s="9">
        <v>3</v>
      </c>
      <c r="F323" s="9">
        <v>3</v>
      </c>
      <c r="G323" s="9"/>
      <c r="H323" s="9">
        <v>5</v>
      </c>
      <c r="I323" s="9">
        <v>11</v>
      </c>
      <c r="J323" s="9">
        <v>2</v>
      </c>
      <c r="K323" s="9">
        <v>8</v>
      </c>
      <c r="L323" s="9">
        <v>8</v>
      </c>
      <c r="M323" s="9"/>
      <c r="N323" s="9">
        <v>29</v>
      </c>
      <c r="O323" s="10">
        <v>193.77123</v>
      </c>
      <c r="P323" s="10">
        <v>1.194</v>
      </c>
      <c r="Q323" s="10">
        <v>78.532060000000001</v>
      </c>
      <c r="R323" s="10">
        <v>122.36619999999999</v>
      </c>
      <c r="S323" s="10"/>
      <c r="T323" s="10">
        <v>395.86349000000001</v>
      </c>
    </row>
    <row r="324" spans="1:20" x14ac:dyDescent="0.2">
      <c r="A324" s="4" t="s">
        <v>799</v>
      </c>
      <c r="B324" s="7" t="s">
        <v>800</v>
      </c>
      <c r="C324" s="9">
        <v>6</v>
      </c>
      <c r="D324" s="9">
        <v>1</v>
      </c>
      <c r="E324" s="9">
        <v>5</v>
      </c>
      <c r="F324" s="9">
        <v>3</v>
      </c>
      <c r="G324" s="9"/>
      <c r="H324" s="9">
        <v>7</v>
      </c>
      <c r="I324" s="9">
        <v>9</v>
      </c>
      <c r="J324" s="9">
        <v>1</v>
      </c>
      <c r="K324" s="9">
        <v>7</v>
      </c>
      <c r="L324" s="9">
        <v>4</v>
      </c>
      <c r="M324" s="9"/>
      <c r="N324" s="9">
        <v>21</v>
      </c>
      <c r="O324" s="10">
        <v>336.61196000000001</v>
      </c>
      <c r="P324" s="10">
        <v>0.68400000000000005</v>
      </c>
      <c r="Q324" s="10">
        <v>67.971800000000002</v>
      </c>
      <c r="R324" s="10">
        <v>18.43571</v>
      </c>
      <c r="S324" s="10"/>
      <c r="T324" s="10">
        <v>423.70346999999998</v>
      </c>
    </row>
    <row r="325" spans="1:20" x14ac:dyDescent="0.2">
      <c r="A325" s="4" t="s">
        <v>288</v>
      </c>
      <c r="B325" s="7" t="s">
        <v>801</v>
      </c>
      <c r="C325" s="9">
        <v>5</v>
      </c>
      <c r="D325" s="9"/>
      <c r="E325" s="9">
        <v>6</v>
      </c>
      <c r="F325" s="9">
        <v>4</v>
      </c>
      <c r="G325" s="9"/>
      <c r="H325" s="9">
        <v>9</v>
      </c>
      <c r="I325" s="9">
        <v>6</v>
      </c>
      <c r="J325" s="9"/>
      <c r="K325" s="9">
        <v>10</v>
      </c>
      <c r="L325" s="9">
        <v>5</v>
      </c>
      <c r="M325" s="9"/>
      <c r="N325" s="9">
        <v>21</v>
      </c>
      <c r="O325" s="10">
        <v>6.5727599999999997</v>
      </c>
      <c r="P325" s="10"/>
      <c r="Q325" s="10">
        <v>4.7515299999999998</v>
      </c>
      <c r="R325" s="10">
        <v>6.1718500000000009</v>
      </c>
      <c r="S325" s="10"/>
      <c r="T325" s="10">
        <v>17.496139999999997</v>
      </c>
    </row>
    <row r="326" spans="1:20" x14ac:dyDescent="0.2">
      <c r="A326" s="4" t="s">
        <v>289</v>
      </c>
      <c r="B326" s="7" t="s">
        <v>802</v>
      </c>
      <c r="C326" s="9">
        <v>5</v>
      </c>
      <c r="D326" s="9">
        <v>1</v>
      </c>
      <c r="E326" s="9">
        <v>6</v>
      </c>
      <c r="F326" s="9">
        <v>6</v>
      </c>
      <c r="G326" s="9"/>
      <c r="H326" s="9">
        <v>10</v>
      </c>
      <c r="I326" s="9">
        <v>5</v>
      </c>
      <c r="J326" s="9">
        <v>1</v>
      </c>
      <c r="K326" s="9">
        <v>8</v>
      </c>
      <c r="L326" s="9">
        <v>6</v>
      </c>
      <c r="M326" s="9"/>
      <c r="N326" s="9">
        <v>20</v>
      </c>
      <c r="O326" s="10">
        <v>45.273769999999999</v>
      </c>
      <c r="P326" s="10">
        <v>260.37885999999997</v>
      </c>
      <c r="Q326" s="10">
        <v>15.102850000000004</v>
      </c>
      <c r="R326" s="10">
        <v>32.760590000000001</v>
      </c>
      <c r="S326" s="10"/>
      <c r="T326" s="10">
        <v>353.51607000000007</v>
      </c>
    </row>
    <row r="327" spans="1:20" x14ac:dyDescent="0.2">
      <c r="A327" s="4" t="s">
        <v>290</v>
      </c>
      <c r="B327" s="7" t="s">
        <v>803</v>
      </c>
      <c r="C327" s="9">
        <v>2</v>
      </c>
      <c r="D327" s="9"/>
      <c r="E327" s="9">
        <v>4</v>
      </c>
      <c r="F327" s="9">
        <v>4</v>
      </c>
      <c r="G327" s="9">
        <v>1</v>
      </c>
      <c r="H327" s="9">
        <v>9</v>
      </c>
      <c r="I327" s="9">
        <v>2</v>
      </c>
      <c r="J327" s="9"/>
      <c r="K327" s="9">
        <v>7</v>
      </c>
      <c r="L327" s="9">
        <v>5</v>
      </c>
      <c r="M327" s="9">
        <v>3</v>
      </c>
      <c r="N327" s="9">
        <v>17</v>
      </c>
      <c r="O327" s="10">
        <v>23.128869999999999</v>
      </c>
      <c r="P327" s="10"/>
      <c r="Q327" s="10">
        <v>6.9147999999999996</v>
      </c>
      <c r="R327" s="10">
        <v>0.8921</v>
      </c>
      <c r="S327" s="10">
        <v>1.0735700000000001</v>
      </c>
      <c r="T327" s="10">
        <v>32.009339999999987</v>
      </c>
    </row>
    <row r="328" spans="1:20" x14ac:dyDescent="0.2">
      <c r="A328" s="4" t="s">
        <v>804</v>
      </c>
      <c r="B328" s="7" t="s">
        <v>805</v>
      </c>
      <c r="C328" s="9"/>
      <c r="D328" s="9"/>
      <c r="E328" s="9">
        <v>10</v>
      </c>
      <c r="F328" s="9">
        <v>6</v>
      </c>
      <c r="G328" s="9">
        <v>1</v>
      </c>
      <c r="H328" s="9">
        <v>16</v>
      </c>
      <c r="I328" s="9"/>
      <c r="J328" s="9"/>
      <c r="K328" s="9">
        <v>24</v>
      </c>
      <c r="L328" s="9">
        <v>9</v>
      </c>
      <c r="M328" s="9">
        <v>1</v>
      </c>
      <c r="N328" s="9">
        <v>34</v>
      </c>
      <c r="O328" s="10"/>
      <c r="P328" s="10"/>
      <c r="Q328" s="10">
        <v>16.326020000000003</v>
      </c>
      <c r="R328" s="10">
        <v>2.3368099999999998</v>
      </c>
      <c r="S328" s="10">
        <v>1.5974999999999999</v>
      </c>
      <c r="T328" s="10">
        <v>20.260330000000007</v>
      </c>
    </row>
    <row r="329" spans="1:20" x14ac:dyDescent="0.2">
      <c r="A329" s="4" t="s">
        <v>291</v>
      </c>
      <c r="B329" s="7" t="s">
        <v>806</v>
      </c>
      <c r="C329" s="9">
        <v>2</v>
      </c>
      <c r="D329" s="9"/>
      <c r="E329" s="9">
        <v>6</v>
      </c>
      <c r="F329" s="9">
        <v>7</v>
      </c>
      <c r="G329" s="9">
        <v>2</v>
      </c>
      <c r="H329" s="9">
        <v>10</v>
      </c>
      <c r="I329" s="9">
        <v>3</v>
      </c>
      <c r="J329" s="9"/>
      <c r="K329" s="9">
        <v>8</v>
      </c>
      <c r="L329" s="9">
        <v>11</v>
      </c>
      <c r="M329" s="9">
        <v>2</v>
      </c>
      <c r="N329" s="9">
        <v>24</v>
      </c>
      <c r="O329" s="10">
        <v>15.579029999999999</v>
      </c>
      <c r="P329" s="10"/>
      <c r="Q329" s="10">
        <v>13.99278</v>
      </c>
      <c r="R329" s="10">
        <v>20.430050000000001</v>
      </c>
      <c r="S329" s="10">
        <v>1.29528</v>
      </c>
      <c r="T329" s="10">
        <v>51.297139999999992</v>
      </c>
    </row>
    <row r="330" spans="1:20" x14ac:dyDescent="0.2">
      <c r="A330" s="4" t="s">
        <v>807</v>
      </c>
      <c r="B330" s="7" t="s">
        <v>808</v>
      </c>
      <c r="C330" s="9">
        <v>1</v>
      </c>
      <c r="D330" s="9"/>
      <c r="E330" s="9">
        <v>5</v>
      </c>
      <c r="F330" s="9">
        <v>6</v>
      </c>
      <c r="G330" s="9">
        <v>2</v>
      </c>
      <c r="H330" s="9">
        <v>11</v>
      </c>
      <c r="I330" s="9">
        <v>1</v>
      </c>
      <c r="J330" s="9"/>
      <c r="K330" s="9">
        <v>10</v>
      </c>
      <c r="L330" s="9">
        <v>7</v>
      </c>
      <c r="M330" s="9">
        <v>2</v>
      </c>
      <c r="N330" s="9">
        <v>20</v>
      </c>
      <c r="O330" s="10">
        <v>0.81822000000000006</v>
      </c>
      <c r="P330" s="10"/>
      <c r="Q330" s="10">
        <v>6.0575800000000006</v>
      </c>
      <c r="R330" s="10">
        <v>5.5520100000000001</v>
      </c>
      <c r="S330" s="10">
        <v>1.0459000000000001</v>
      </c>
      <c r="T330" s="10">
        <v>13.473710000000001</v>
      </c>
    </row>
    <row r="331" spans="1:20" x14ac:dyDescent="0.2">
      <c r="A331" s="4" t="s">
        <v>346</v>
      </c>
      <c r="B331" s="7" t="s">
        <v>809</v>
      </c>
      <c r="C331" s="9">
        <v>1</v>
      </c>
      <c r="D331" s="9"/>
      <c r="E331" s="9">
        <v>1</v>
      </c>
      <c r="F331" s="9">
        <v>1</v>
      </c>
      <c r="G331" s="9"/>
      <c r="H331" s="9">
        <v>1</v>
      </c>
      <c r="I331" s="9">
        <v>4</v>
      </c>
      <c r="J331" s="9"/>
      <c r="K331" s="9">
        <v>2</v>
      </c>
      <c r="L331" s="9">
        <v>2</v>
      </c>
      <c r="M331" s="9"/>
      <c r="N331" s="9">
        <v>8</v>
      </c>
      <c r="O331" s="10">
        <v>17.395969999999998</v>
      </c>
      <c r="P331" s="10"/>
      <c r="Q331" s="10">
        <v>1.6916899999999999</v>
      </c>
      <c r="R331" s="10">
        <v>4.3327499999999999</v>
      </c>
      <c r="S331" s="10"/>
      <c r="T331" s="10">
        <v>23.42041</v>
      </c>
    </row>
    <row r="332" spans="1:20" x14ac:dyDescent="0.2">
      <c r="A332" s="4" t="s">
        <v>810</v>
      </c>
      <c r="B332" s="7" t="s">
        <v>811</v>
      </c>
      <c r="C332" s="9">
        <v>1</v>
      </c>
      <c r="D332" s="9">
        <v>1</v>
      </c>
      <c r="E332" s="9">
        <v>1</v>
      </c>
      <c r="F332" s="9">
        <v>1</v>
      </c>
      <c r="G332" s="9"/>
      <c r="H332" s="9">
        <v>1</v>
      </c>
      <c r="I332" s="9">
        <v>3</v>
      </c>
      <c r="J332" s="9">
        <v>1</v>
      </c>
      <c r="K332" s="9">
        <v>3</v>
      </c>
      <c r="L332" s="9">
        <v>3</v>
      </c>
      <c r="M332" s="9"/>
      <c r="N332" s="9">
        <v>10</v>
      </c>
      <c r="O332" s="10">
        <v>93.882919999999999</v>
      </c>
      <c r="P332" s="10">
        <v>29.574999999999999</v>
      </c>
      <c r="Q332" s="10">
        <v>45.061199999999999</v>
      </c>
      <c r="R332" s="10">
        <v>91.337299999999999</v>
      </c>
      <c r="S332" s="10"/>
      <c r="T332" s="10">
        <v>259.85642000000001</v>
      </c>
    </row>
    <row r="333" spans="1:20" ht="25.5" x14ac:dyDescent="0.2">
      <c r="A333" s="4" t="s">
        <v>812</v>
      </c>
      <c r="B333" s="7" t="s">
        <v>813</v>
      </c>
      <c r="C333" s="9"/>
      <c r="D333" s="9"/>
      <c r="E333" s="9"/>
      <c r="F333" s="9"/>
      <c r="G333" s="9">
        <v>1</v>
      </c>
      <c r="H333" s="9">
        <v>1</v>
      </c>
      <c r="I333" s="9"/>
      <c r="J333" s="9"/>
      <c r="K333" s="9"/>
      <c r="L333" s="9"/>
      <c r="M333" s="9">
        <v>1</v>
      </c>
      <c r="N333" s="9">
        <v>1</v>
      </c>
      <c r="O333" s="10"/>
      <c r="P333" s="10"/>
      <c r="Q333" s="10"/>
      <c r="R333" s="10"/>
      <c r="S333" s="10">
        <v>0.86675000000000002</v>
      </c>
      <c r="T333" s="10">
        <v>0.86675000000000002</v>
      </c>
    </row>
    <row r="334" spans="1:20" x14ac:dyDescent="0.2">
      <c r="A334" s="4" t="s">
        <v>401</v>
      </c>
      <c r="B334" s="7" t="s">
        <v>402</v>
      </c>
      <c r="C334" s="9">
        <v>1</v>
      </c>
      <c r="D334" s="9"/>
      <c r="E334" s="9">
        <v>5</v>
      </c>
      <c r="F334" s="9">
        <v>2</v>
      </c>
      <c r="G334" s="9"/>
      <c r="H334" s="9">
        <v>6</v>
      </c>
      <c r="I334" s="9">
        <v>1</v>
      </c>
      <c r="J334" s="9"/>
      <c r="K334" s="9">
        <v>7</v>
      </c>
      <c r="L334" s="9">
        <v>2</v>
      </c>
      <c r="M334" s="9"/>
      <c r="N334" s="9">
        <v>10</v>
      </c>
      <c r="O334" s="10">
        <v>0.71107000000000009</v>
      </c>
      <c r="P334" s="10"/>
      <c r="Q334" s="10">
        <v>7.0427900000000001</v>
      </c>
      <c r="R334" s="10">
        <v>12.84953</v>
      </c>
      <c r="S334" s="10"/>
      <c r="T334" s="10">
        <v>20.603390000000001</v>
      </c>
    </row>
    <row r="335" spans="1:20" x14ac:dyDescent="0.2">
      <c r="A335" s="4" t="s">
        <v>292</v>
      </c>
      <c r="B335" s="7" t="s">
        <v>814</v>
      </c>
      <c r="C335" s="9"/>
      <c r="D335" s="9"/>
      <c r="E335" s="9">
        <v>5</v>
      </c>
      <c r="F335" s="9">
        <v>1</v>
      </c>
      <c r="G335" s="9"/>
      <c r="H335" s="9">
        <v>5</v>
      </c>
      <c r="I335" s="9"/>
      <c r="J335" s="9"/>
      <c r="K335" s="9">
        <v>10</v>
      </c>
      <c r="L335" s="9">
        <v>1</v>
      </c>
      <c r="M335" s="9"/>
      <c r="N335" s="9">
        <v>11</v>
      </c>
      <c r="O335" s="10"/>
      <c r="P335" s="10"/>
      <c r="Q335" s="10">
        <v>25.763650000000002</v>
      </c>
      <c r="R335" s="10">
        <v>6.3277000000000001</v>
      </c>
      <c r="S335" s="10"/>
      <c r="T335" s="10">
        <v>32.091350000000006</v>
      </c>
    </row>
    <row r="336" spans="1:20" x14ac:dyDescent="0.2">
      <c r="A336" s="4" t="s">
        <v>445</v>
      </c>
      <c r="B336" s="7" t="s">
        <v>815</v>
      </c>
      <c r="C336" s="9">
        <v>1</v>
      </c>
      <c r="D336" s="9"/>
      <c r="E336" s="9">
        <v>1</v>
      </c>
      <c r="F336" s="9">
        <v>1</v>
      </c>
      <c r="G336" s="9">
        <v>1</v>
      </c>
      <c r="H336" s="9">
        <v>1</v>
      </c>
      <c r="I336" s="9">
        <v>2</v>
      </c>
      <c r="J336" s="9"/>
      <c r="K336" s="9">
        <v>2</v>
      </c>
      <c r="L336" s="9">
        <v>2</v>
      </c>
      <c r="M336" s="9">
        <v>1</v>
      </c>
      <c r="N336" s="9">
        <v>7</v>
      </c>
      <c r="O336" s="10">
        <v>58.477359999999997</v>
      </c>
      <c r="P336" s="10"/>
      <c r="Q336" s="10">
        <v>147.56837000000002</v>
      </c>
      <c r="R336" s="10">
        <v>374.38810999999998</v>
      </c>
      <c r="S336" s="10">
        <v>1.53227</v>
      </c>
      <c r="T336" s="10">
        <v>581.96611000000007</v>
      </c>
    </row>
    <row r="337" spans="1:20" x14ac:dyDescent="0.2">
      <c r="A337" s="4" t="s">
        <v>293</v>
      </c>
      <c r="B337" s="7" t="s">
        <v>816</v>
      </c>
      <c r="C337" s="9"/>
      <c r="D337" s="9"/>
      <c r="E337" s="9">
        <v>12</v>
      </c>
      <c r="F337" s="9">
        <v>15</v>
      </c>
      <c r="G337" s="9"/>
      <c r="H337" s="9">
        <v>15</v>
      </c>
      <c r="I337" s="9"/>
      <c r="J337" s="9"/>
      <c r="K337" s="9">
        <v>27</v>
      </c>
      <c r="L337" s="9">
        <v>30</v>
      </c>
      <c r="M337" s="9"/>
      <c r="N337" s="9">
        <v>57</v>
      </c>
      <c r="O337" s="10"/>
      <c r="P337" s="10"/>
      <c r="Q337" s="10">
        <v>178.81634999999997</v>
      </c>
      <c r="R337" s="10">
        <v>334.82429000000013</v>
      </c>
      <c r="S337" s="10"/>
      <c r="T337" s="10">
        <v>513.64063999999996</v>
      </c>
    </row>
    <row r="338" spans="1:20" x14ac:dyDescent="0.2">
      <c r="A338" s="4" t="s">
        <v>318</v>
      </c>
      <c r="B338" s="7" t="s">
        <v>319</v>
      </c>
      <c r="C338" s="9"/>
      <c r="D338" s="9"/>
      <c r="E338" s="9">
        <v>1</v>
      </c>
      <c r="F338" s="9">
        <v>1</v>
      </c>
      <c r="G338" s="9"/>
      <c r="H338" s="9">
        <v>1</v>
      </c>
      <c r="I338" s="9"/>
      <c r="J338" s="9"/>
      <c r="K338" s="9">
        <v>2</v>
      </c>
      <c r="L338" s="9">
        <v>2</v>
      </c>
      <c r="M338" s="9"/>
      <c r="N338" s="9">
        <v>4</v>
      </c>
      <c r="O338" s="10"/>
      <c r="P338" s="10"/>
      <c r="Q338" s="10">
        <v>12.07733</v>
      </c>
      <c r="R338" s="10">
        <v>22.677579999999999</v>
      </c>
      <c r="S338" s="10"/>
      <c r="T338" s="10">
        <v>34.754909999999995</v>
      </c>
    </row>
    <row r="339" spans="1:20" x14ac:dyDescent="0.2">
      <c r="A339" s="4" t="s">
        <v>320</v>
      </c>
      <c r="B339" s="7" t="s">
        <v>321</v>
      </c>
      <c r="C339" s="9"/>
      <c r="D339" s="9"/>
      <c r="E339" s="9">
        <v>3</v>
      </c>
      <c r="F339" s="9">
        <v>1</v>
      </c>
      <c r="G339" s="9">
        <v>1</v>
      </c>
      <c r="H339" s="9">
        <v>4</v>
      </c>
      <c r="I339" s="9"/>
      <c r="J339" s="9"/>
      <c r="K339" s="9">
        <v>3</v>
      </c>
      <c r="L339" s="9">
        <v>1</v>
      </c>
      <c r="M339" s="9">
        <v>1</v>
      </c>
      <c r="N339" s="9">
        <v>5</v>
      </c>
      <c r="O339" s="10"/>
      <c r="P339" s="10"/>
      <c r="Q339" s="10">
        <v>1.16526</v>
      </c>
      <c r="R339" s="10">
        <v>0.15534000000000001</v>
      </c>
      <c r="S339" s="10">
        <v>1.5164300000000002</v>
      </c>
      <c r="T339" s="10">
        <v>2.8370300000000004</v>
      </c>
    </row>
    <row r="340" spans="1:20" x14ac:dyDescent="0.2">
      <c r="A340" s="4" t="s">
        <v>294</v>
      </c>
      <c r="B340" s="7" t="s">
        <v>817</v>
      </c>
      <c r="C340" s="9">
        <v>1</v>
      </c>
      <c r="D340" s="9"/>
      <c r="E340" s="9">
        <v>2</v>
      </c>
      <c r="F340" s="9">
        <v>2</v>
      </c>
      <c r="G340" s="9"/>
      <c r="H340" s="9">
        <v>2</v>
      </c>
      <c r="I340" s="9">
        <v>1</v>
      </c>
      <c r="J340" s="9"/>
      <c r="K340" s="9">
        <v>3</v>
      </c>
      <c r="L340" s="9">
        <v>3</v>
      </c>
      <c r="M340" s="9"/>
      <c r="N340" s="9">
        <v>7</v>
      </c>
      <c r="O340" s="10">
        <v>1.33616</v>
      </c>
      <c r="P340" s="10"/>
      <c r="Q340" s="10">
        <v>3.1370299999999998</v>
      </c>
      <c r="R340" s="10">
        <v>7.2789599999999997</v>
      </c>
      <c r="S340" s="10"/>
      <c r="T340" s="10">
        <v>11.752149999999999</v>
      </c>
    </row>
    <row r="341" spans="1:20" x14ac:dyDescent="0.2">
      <c r="A341" s="4" t="s">
        <v>818</v>
      </c>
      <c r="B341" s="7" t="s">
        <v>819</v>
      </c>
      <c r="C341" s="9"/>
      <c r="D341" s="9"/>
      <c r="E341" s="9"/>
      <c r="F341" s="9">
        <v>1</v>
      </c>
      <c r="G341" s="9"/>
      <c r="H341" s="9">
        <v>1</v>
      </c>
      <c r="I341" s="9"/>
      <c r="J341" s="9"/>
      <c r="K341" s="9"/>
      <c r="L341" s="9">
        <v>4</v>
      </c>
      <c r="M341" s="9"/>
      <c r="N341" s="9">
        <v>4</v>
      </c>
      <c r="O341" s="10"/>
      <c r="P341" s="10"/>
      <c r="Q341" s="10"/>
      <c r="R341" s="10">
        <v>3.6769100000000003</v>
      </c>
      <c r="S341" s="10"/>
      <c r="T341" s="10">
        <v>3.6769100000000003</v>
      </c>
    </row>
    <row r="342" spans="1:20" x14ac:dyDescent="0.2">
      <c r="A342" s="4" t="s">
        <v>295</v>
      </c>
      <c r="B342" s="7" t="s">
        <v>820</v>
      </c>
      <c r="C342" s="9"/>
      <c r="D342" s="9"/>
      <c r="E342" s="9">
        <v>13</v>
      </c>
      <c r="F342" s="9">
        <v>10</v>
      </c>
      <c r="G342" s="9">
        <v>2</v>
      </c>
      <c r="H342" s="9">
        <v>19</v>
      </c>
      <c r="I342" s="9"/>
      <c r="J342" s="9"/>
      <c r="K342" s="9">
        <v>27</v>
      </c>
      <c r="L342" s="9">
        <v>14</v>
      </c>
      <c r="M342" s="9">
        <v>3</v>
      </c>
      <c r="N342" s="9">
        <v>44</v>
      </c>
      <c r="O342" s="10"/>
      <c r="P342" s="10"/>
      <c r="Q342" s="10">
        <v>14.592909999999998</v>
      </c>
      <c r="R342" s="10">
        <v>6.6801800000000009</v>
      </c>
      <c r="S342" s="10">
        <v>3.4479799999999998</v>
      </c>
      <c r="T342" s="10">
        <v>24.721069999999997</v>
      </c>
    </row>
    <row r="343" spans="1:20" x14ac:dyDescent="0.2">
      <c r="A343" s="4" t="s">
        <v>296</v>
      </c>
      <c r="B343" s="7" t="s">
        <v>297</v>
      </c>
      <c r="C343" s="9">
        <v>2</v>
      </c>
      <c r="D343" s="9"/>
      <c r="E343" s="9">
        <v>8</v>
      </c>
      <c r="F343" s="9">
        <v>7</v>
      </c>
      <c r="G343" s="9"/>
      <c r="H343" s="9">
        <v>11</v>
      </c>
      <c r="I343" s="9">
        <v>2</v>
      </c>
      <c r="J343" s="9"/>
      <c r="K343" s="9">
        <v>18</v>
      </c>
      <c r="L343" s="9">
        <v>10</v>
      </c>
      <c r="M343" s="9"/>
      <c r="N343" s="9">
        <v>30</v>
      </c>
      <c r="O343" s="10">
        <v>3.1516800000000003</v>
      </c>
      <c r="P343" s="10"/>
      <c r="Q343" s="10">
        <v>10.18868</v>
      </c>
      <c r="R343" s="10">
        <v>16.059699999999999</v>
      </c>
      <c r="S343" s="10"/>
      <c r="T343" s="10">
        <v>29.400059999999996</v>
      </c>
    </row>
    <row r="344" spans="1:20" x14ac:dyDescent="0.2">
      <c r="A344" s="4" t="s">
        <v>298</v>
      </c>
      <c r="B344" s="7" t="s">
        <v>821</v>
      </c>
      <c r="C344" s="9"/>
      <c r="D344" s="9"/>
      <c r="E344" s="9">
        <v>8</v>
      </c>
      <c r="F344" s="9">
        <v>2</v>
      </c>
      <c r="G344" s="9"/>
      <c r="H344" s="9">
        <v>8</v>
      </c>
      <c r="I344" s="9"/>
      <c r="J344" s="9"/>
      <c r="K344" s="9">
        <v>24</v>
      </c>
      <c r="L344" s="9">
        <v>5</v>
      </c>
      <c r="M344" s="9"/>
      <c r="N344" s="9">
        <v>29</v>
      </c>
      <c r="O344" s="10"/>
      <c r="P344" s="10"/>
      <c r="Q344" s="10">
        <v>19.02488</v>
      </c>
      <c r="R344" s="10">
        <v>5.6786599999999998</v>
      </c>
      <c r="S344" s="10"/>
      <c r="T344" s="10">
        <v>24.703540000000004</v>
      </c>
    </row>
    <row r="345" spans="1:20" x14ac:dyDescent="0.2">
      <c r="A345" s="4" t="s">
        <v>299</v>
      </c>
      <c r="B345" s="7" t="s">
        <v>300</v>
      </c>
      <c r="C345" s="9">
        <v>8</v>
      </c>
      <c r="D345" s="9">
        <v>1</v>
      </c>
      <c r="E345" s="9">
        <v>34</v>
      </c>
      <c r="F345" s="9">
        <v>25</v>
      </c>
      <c r="G345" s="9">
        <v>8</v>
      </c>
      <c r="H345" s="9">
        <v>56</v>
      </c>
      <c r="I345" s="9">
        <v>17</v>
      </c>
      <c r="J345" s="9">
        <v>1</v>
      </c>
      <c r="K345" s="9">
        <v>75</v>
      </c>
      <c r="L345" s="9">
        <v>43</v>
      </c>
      <c r="M345" s="9">
        <v>10</v>
      </c>
      <c r="N345" s="9">
        <v>146</v>
      </c>
      <c r="O345" s="10">
        <v>44.111499999999992</v>
      </c>
      <c r="P345" s="10">
        <v>3.36</v>
      </c>
      <c r="Q345" s="10">
        <v>107.13253999999998</v>
      </c>
      <c r="R345" s="10">
        <v>64.808269999999993</v>
      </c>
      <c r="S345" s="10">
        <v>9.0943700000000014</v>
      </c>
      <c r="T345" s="10">
        <v>228.50668000000013</v>
      </c>
    </row>
    <row r="346" spans="1:20" x14ac:dyDescent="0.2">
      <c r="A346" s="4" t="s">
        <v>822</v>
      </c>
      <c r="B346" s="7" t="s">
        <v>823</v>
      </c>
      <c r="C346" s="9"/>
      <c r="D346" s="9"/>
      <c r="E346" s="9">
        <v>1</v>
      </c>
      <c r="F346" s="9"/>
      <c r="G346" s="9"/>
      <c r="H346" s="9">
        <v>1</v>
      </c>
      <c r="I346" s="9"/>
      <c r="J346" s="9"/>
      <c r="K346" s="9">
        <v>2</v>
      </c>
      <c r="L346" s="9"/>
      <c r="M346" s="9"/>
      <c r="N346" s="9">
        <v>2</v>
      </c>
      <c r="O346" s="10"/>
      <c r="P346" s="10"/>
      <c r="Q346" s="10">
        <v>0.60541999999999996</v>
      </c>
      <c r="R346" s="10"/>
      <c r="S346" s="10"/>
      <c r="T346" s="10">
        <v>0.60541999999999996</v>
      </c>
    </row>
    <row r="347" spans="1:20" x14ac:dyDescent="0.2">
      <c r="A347" s="4" t="s">
        <v>824</v>
      </c>
      <c r="B347" s="7" t="s">
        <v>825</v>
      </c>
      <c r="C347" s="9"/>
      <c r="D347" s="9"/>
      <c r="E347" s="9">
        <v>18</v>
      </c>
      <c r="F347" s="9">
        <v>11</v>
      </c>
      <c r="G347" s="9">
        <v>3</v>
      </c>
      <c r="H347" s="9">
        <v>24</v>
      </c>
      <c r="I347" s="9"/>
      <c r="J347" s="9"/>
      <c r="K347" s="9">
        <v>31</v>
      </c>
      <c r="L347" s="9">
        <v>18</v>
      </c>
      <c r="M347" s="9">
        <v>4</v>
      </c>
      <c r="N347" s="9">
        <v>53</v>
      </c>
      <c r="O347" s="10"/>
      <c r="P347" s="10"/>
      <c r="Q347" s="10">
        <v>27.080400000000001</v>
      </c>
      <c r="R347" s="10">
        <v>15.228029999999999</v>
      </c>
      <c r="S347" s="10">
        <v>4.8089500000000003</v>
      </c>
      <c r="T347" s="10">
        <v>47.117380000000011</v>
      </c>
    </row>
    <row r="348" spans="1:20" x14ac:dyDescent="0.2">
      <c r="A348" s="4" t="s">
        <v>403</v>
      </c>
      <c r="B348" s="7" t="s">
        <v>404</v>
      </c>
      <c r="C348" s="9">
        <v>1</v>
      </c>
      <c r="D348" s="9"/>
      <c r="E348" s="9">
        <v>2</v>
      </c>
      <c r="F348" s="9">
        <v>2</v>
      </c>
      <c r="G348" s="9"/>
      <c r="H348" s="9">
        <v>3</v>
      </c>
      <c r="I348" s="9">
        <v>1</v>
      </c>
      <c r="J348" s="9"/>
      <c r="K348" s="9">
        <v>3</v>
      </c>
      <c r="L348" s="9">
        <v>3</v>
      </c>
      <c r="M348" s="9"/>
      <c r="N348" s="9">
        <v>7</v>
      </c>
      <c r="O348" s="10">
        <v>7.5159099999999999</v>
      </c>
      <c r="P348" s="10"/>
      <c r="Q348" s="10">
        <v>833.55453999999997</v>
      </c>
      <c r="R348" s="10">
        <v>26.678249999999998</v>
      </c>
      <c r="S348" s="10"/>
      <c r="T348" s="10">
        <v>867.7487000000001</v>
      </c>
    </row>
    <row r="349" spans="1:20" x14ac:dyDescent="0.2">
      <c r="A349" s="4" t="s">
        <v>301</v>
      </c>
      <c r="B349" s="7" t="s">
        <v>826</v>
      </c>
      <c r="C349" s="9">
        <v>1</v>
      </c>
      <c r="D349" s="9"/>
      <c r="E349" s="9">
        <v>22</v>
      </c>
      <c r="F349" s="9">
        <v>13</v>
      </c>
      <c r="G349" s="9">
        <v>1</v>
      </c>
      <c r="H349" s="9">
        <v>27</v>
      </c>
      <c r="I349" s="9">
        <v>1</v>
      </c>
      <c r="J349" s="9"/>
      <c r="K349" s="9">
        <v>50</v>
      </c>
      <c r="L349" s="9">
        <v>21</v>
      </c>
      <c r="M349" s="9">
        <v>1</v>
      </c>
      <c r="N349" s="9">
        <v>73</v>
      </c>
      <c r="O349" s="10">
        <v>1.31352</v>
      </c>
      <c r="P349" s="10"/>
      <c r="Q349" s="10">
        <v>164.60661999999996</v>
      </c>
      <c r="R349" s="10">
        <v>81.11851999999999</v>
      </c>
      <c r="S349" s="10">
        <v>1.4730000000000001</v>
      </c>
      <c r="T349" s="10">
        <v>248.51166000000003</v>
      </c>
    </row>
    <row r="350" spans="1:20" x14ac:dyDescent="0.2">
      <c r="A350" s="4" t="s">
        <v>302</v>
      </c>
      <c r="B350" s="7" t="s">
        <v>827</v>
      </c>
      <c r="C350" s="9">
        <v>2</v>
      </c>
      <c r="D350" s="9">
        <v>1</v>
      </c>
      <c r="E350" s="9">
        <v>14</v>
      </c>
      <c r="F350" s="9">
        <v>7</v>
      </c>
      <c r="G350" s="9"/>
      <c r="H350" s="9">
        <v>15</v>
      </c>
      <c r="I350" s="9">
        <v>2</v>
      </c>
      <c r="J350" s="9">
        <v>1</v>
      </c>
      <c r="K350" s="9">
        <v>27</v>
      </c>
      <c r="L350" s="9">
        <v>9</v>
      </c>
      <c r="M350" s="9"/>
      <c r="N350" s="9">
        <v>39</v>
      </c>
      <c r="O350" s="10">
        <v>1.5592899999999998</v>
      </c>
      <c r="P350" s="10">
        <v>1.2999999999999999E-2</v>
      </c>
      <c r="Q350" s="10">
        <v>142.20459</v>
      </c>
      <c r="R350" s="10">
        <v>82.381</v>
      </c>
      <c r="S350" s="10"/>
      <c r="T350" s="10">
        <v>226.15787999999995</v>
      </c>
    </row>
    <row r="351" spans="1:20" x14ac:dyDescent="0.2">
      <c r="A351" s="4" t="s">
        <v>303</v>
      </c>
      <c r="B351" s="7" t="s">
        <v>828</v>
      </c>
      <c r="C351" s="9">
        <v>1</v>
      </c>
      <c r="D351" s="9"/>
      <c r="E351" s="9">
        <v>9</v>
      </c>
      <c r="F351" s="9">
        <v>6</v>
      </c>
      <c r="G351" s="9">
        <v>1</v>
      </c>
      <c r="H351" s="9">
        <v>11</v>
      </c>
      <c r="I351" s="9">
        <v>1</v>
      </c>
      <c r="J351" s="9"/>
      <c r="K351" s="9">
        <v>18</v>
      </c>
      <c r="L351" s="9">
        <v>12</v>
      </c>
      <c r="M351" s="9">
        <v>1</v>
      </c>
      <c r="N351" s="9">
        <v>32</v>
      </c>
      <c r="O351" s="10">
        <v>23.307029999999997</v>
      </c>
      <c r="P351" s="10"/>
      <c r="Q351" s="10">
        <v>131.00543999999999</v>
      </c>
      <c r="R351" s="10">
        <v>222.97920000000002</v>
      </c>
      <c r="S351" s="10">
        <v>0.42559000000000002</v>
      </c>
      <c r="T351" s="10">
        <v>377.71726000000001</v>
      </c>
    </row>
    <row r="352" spans="1:20" x14ac:dyDescent="0.2">
      <c r="A352" s="4" t="s">
        <v>829</v>
      </c>
      <c r="B352" s="7" t="s">
        <v>830</v>
      </c>
      <c r="C352" s="9"/>
      <c r="D352" s="9"/>
      <c r="E352" s="9">
        <v>9</v>
      </c>
      <c r="F352" s="9">
        <v>6</v>
      </c>
      <c r="G352" s="9"/>
      <c r="H352" s="9">
        <v>13</v>
      </c>
      <c r="I352" s="9"/>
      <c r="J352" s="9"/>
      <c r="K352" s="9">
        <v>19</v>
      </c>
      <c r="L352" s="9">
        <v>10</v>
      </c>
      <c r="M352" s="9"/>
      <c r="N352" s="9">
        <v>29</v>
      </c>
      <c r="O352" s="10"/>
      <c r="P352" s="10"/>
      <c r="Q352" s="10">
        <v>15.246889999999999</v>
      </c>
      <c r="R352" s="10">
        <v>8.0160100000000014</v>
      </c>
      <c r="S352" s="10"/>
      <c r="T352" s="10">
        <v>23.262899999999998</v>
      </c>
    </row>
    <row r="353" spans="1:20" x14ac:dyDescent="0.2">
      <c r="A353" s="4" t="s">
        <v>831</v>
      </c>
      <c r="B353" s="7" t="s">
        <v>832</v>
      </c>
      <c r="C353" s="9"/>
      <c r="D353" s="9"/>
      <c r="E353" s="9"/>
      <c r="F353" s="9">
        <v>1</v>
      </c>
      <c r="G353" s="9"/>
      <c r="H353" s="9">
        <v>1</v>
      </c>
      <c r="I353" s="9"/>
      <c r="J353" s="9"/>
      <c r="K353" s="9"/>
      <c r="L353" s="9">
        <v>4</v>
      </c>
      <c r="M353" s="9"/>
      <c r="N353" s="9">
        <v>4</v>
      </c>
      <c r="O353" s="10"/>
      <c r="P353" s="10"/>
      <c r="Q353" s="10"/>
      <c r="R353" s="10">
        <v>4.5328499999999998</v>
      </c>
      <c r="S353" s="10"/>
      <c r="T353" s="10">
        <v>4.5328499999999998</v>
      </c>
    </row>
    <row r="354" spans="1:20" x14ac:dyDescent="0.2">
      <c r="A354" s="4" t="s">
        <v>833</v>
      </c>
      <c r="B354" s="7" t="s">
        <v>834</v>
      </c>
      <c r="C354" s="9"/>
      <c r="D354" s="9"/>
      <c r="E354" s="9">
        <v>4</v>
      </c>
      <c r="F354" s="9">
        <v>1</v>
      </c>
      <c r="G354" s="9"/>
      <c r="H354" s="9">
        <v>5</v>
      </c>
      <c r="I354" s="9"/>
      <c r="J354" s="9"/>
      <c r="K354" s="9">
        <v>8</v>
      </c>
      <c r="L354" s="9">
        <v>1</v>
      </c>
      <c r="M354" s="9"/>
      <c r="N354" s="9">
        <v>9</v>
      </c>
      <c r="O354" s="10"/>
      <c r="P354" s="10"/>
      <c r="Q354" s="10">
        <v>5.597389999999999</v>
      </c>
      <c r="R354" s="10">
        <v>0.95599000000000001</v>
      </c>
      <c r="S354" s="10"/>
      <c r="T354" s="10">
        <v>6.5533799999999989</v>
      </c>
    </row>
    <row r="355" spans="1:20" x14ac:dyDescent="0.2">
      <c r="A355" s="4" t="s">
        <v>835</v>
      </c>
      <c r="B355" s="7" t="s">
        <v>836</v>
      </c>
      <c r="C355" s="9"/>
      <c r="D355" s="9"/>
      <c r="E355" s="9">
        <v>1</v>
      </c>
      <c r="F355" s="9">
        <v>1</v>
      </c>
      <c r="G355" s="9"/>
      <c r="H355" s="9">
        <v>2</v>
      </c>
      <c r="I355" s="9"/>
      <c r="J355" s="9"/>
      <c r="K355" s="9">
        <v>1</v>
      </c>
      <c r="L355" s="9">
        <v>1</v>
      </c>
      <c r="M355" s="9"/>
      <c r="N355" s="9">
        <v>2</v>
      </c>
      <c r="O355" s="10"/>
      <c r="P355" s="10"/>
      <c r="Q355" s="10">
        <v>0.4</v>
      </c>
      <c r="R355" s="10">
        <v>0.71050000000000002</v>
      </c>
      <c r="S355" s="10"/>
      <c r="T355" s="10">
        <v>1.1105</v>
      </c>
    </row>
    <row r="356" spans="1:20" x14ac:dyDescent="0.2">
      <c r="A356" s="4" t="s">
        <v>837</v>
      </c>
      <c r="B356" s="7" t="s">
        <v>838</v>
      </c>
      <c r="C356" s="9"/>
      <c r="D356" s="9"/>
      <c r="E356" s="9">
        <v>3</v>
      </c>
      <c r="F356" s="9">
        <v>5</v>
      </c>
      <c r="G356" s="9"/>
      <c r="H356" s="9">
        <v>7</v>
      </c>
      <c r="I356" s="9"/>
      <c r="J356" s="9"/>
      <c r="K356" s="9">
        <v>6</v>
      </c>
      <c r="L356" s="9">
        <v>11</v>
      </c>
      <c r="M356" s="9"/>
      <c r="N356" s="9">
        <v>17</v>
      </c>
      <c r="O356" s="10"/>
      <c r="P356" s="10"/>
      <c r="Q356" s="10">
        <v>6.5871700000000004</v>
      </c>
      <c r="R356" s="10">
        <v>6.5348099999999993</v>
      </c>
      <c r="S356" s="10"/>
      <c r="T356" s="10">
        <v>13.121979999999997</v>
      </c>
    </row>
    <row r="357" spans="1:20" x14ac:dyDescent="0.2">
      <c r="A357" s="4" t="s">
        <v>446</v>
      </c>
      <c r="B357" s="7" t="s">
        <v>839</v>
      </c>
      <c r="C357" s="9"/>
      <c r="D357" s="9"/>
      <c r="E357" s="9">
        <v>1</v>
      </c>
      <c r="F357" s="9">
        <v>1</v>
      </c>
      <c r="G357" s="9"/>
      <c r="H357" s="9">
        <v>1</v>
      </c>
      <c r="I357" s="9"/>
      <c r="J357" s="9"/>
      <c r="K357" s="9">
        <v>1</v>
      </c>
      <c r="L357" s="9">
        <v>1</v>
      </c>
      <c r="M357" s="9"/>
      <c r="N357" s="9">
        <v>2</v>
      </c>
      <c r="O357" s="10"/>
      <c r="P357" s="10"/>
      <c r="Q357" s="10">
        <v>0.97889999999999999</v>
      </c>
      <c r="R357" s="10">
        <v>3.0184099999999998</v>
      </c>
      <c r="S357" s="10"/>
      <c r="T357" s="10">
        <v>3.9973099999999997</v>
      </c>
    </row>
    <row r="358" spans="1:20" ht="25.5" x14ac:dyDescent="0.2">
      <c r="A358" s="4" t="s">
        <v>840</v>
      </c>
      <c r="B358" s="7" t="s">
        <v>841</v>
      </c>
      <c r="C358" s="9">
        <v>1</v>
      </c>
      <c r="D358" s="9">
        <v>1</v>
      </c>
      <c r="E358" s="9">
        <v>1</v>
      </c>
      <c r="F358" s="9">
        <v>1</v>
      </c>
      <c r="G358" s="9"/>
      <c r="H358" s="9">
        <v>1</v>
      </c>
      <c r="I358" s="9">
        <v>2</v>
      </c>
      <c r="J358" s="9">
        <v>1</v>
      </c>
      <c r="K358" s="9">
        <v>3</v>
      </c>
      <c r="L358" s="9">
        <v>2</v>
      </c>
      <c r="M358" s="9"/>
      <c r="N358" s="9">
        <v>8</v>
      </c>
      <c r="O358" s="10">
        <v>4.3252800000000002</v>
      </c>
      <c r="P358" s="10">
        <v>0.17499999999999999</v>
      </c>
      <c r="Q358" s="10">
        <v>0.77733000000000008</v>
      </c>
      <c r="R358" s="10">
        <v>3.24905</v>
      </c>
      <c r="S358" s="10"/>
      <c r="T358" s="10">
        <v>8.5266599999999997</v>
      </c>
    </row>
    <row r="359" spans="1:20" ht="25.5" x14ac:dyDescent="0.2">
      <c r="A359" s="4" t="s">
        <v>405</v>
      </c>
      <c r="B359" s="7" t="s">
        <v>842</v>
      </c>
      <c r="C359" s="9"/>
      <c r="D359" s="9"/>
      <c r="E359" s="9">
        <v>1</v>
      </c>
      <c r="F359" s="9"/>
      <c r="G359" s="9"/>
      <c r="H359" s="9">
        <v>1</v>
      </c>
      <c r="I359" s="9"/>
      <c r="J359" s="9"/>
      <c r="K359" s="9">
        <v>1</v>
      </c>
      <c r="L359" s="9"/>
      <c r="M359" s="9"/>
      <c r="N359" s="9">
        <v>1</v>
      </c>
      <c r="O359" s="10"/>
      <c r="P359" s="10"/>
      <c r="Q359" s="10">
        <v>0.52205999999999997</v>
      </c>
      <c r="R359" s="10"/>
      <c r="S359" s="10"/>
      <c r="T359" s="10">
        <v>0.52205999999999997</v>
      </c>
    </row>
    <row r="360" spans="1:20" x14ac:dyDescent="0.2">
      <c r="A360" s="4" t="s">
        <v>843</v>
      </c>
      <c r="B360" s="7" t="s">
        <v>844</v>
      </c>
      <c r="C360" s="9"/>
      <c r="D360" s="9"/>
      <c r="E360" s="9">
        <v>1</v>
      </c>
      <c r="F360" s="9">
        <v>1</v>
      </c>
      <c r="G360" s="9"/>
      <c r="H360" s="9">
        <v>1</v>
      </c>
      <c r="I360" s="9"/>
      <c r="J360" s="9"/>
      <c r="K360" s="9">
        <v>1</v>
      </c>
      <c r="L360" s="9">
        <v>1</v>
      </c>
      <c r="M360" s="9"/>
      <c r="N360" s="9">
        <v>2</v>
      </c>
      <c r="O360" s="10"/>
      <c r="P360" s="10"/>
      <c r="Q360" s="10">
        <v>10.190860000000001</v>
      </c>
      <c r="R360" s="10">
        <v>18.047270000000001</v>
      </c>
      <c r="S360" s="10"/>
      <c r="T360" s="10">
        <v>28.238130000000002</v>
      </c>
    </row>
    <row r="361" spans="1:20" ht="25.5" x14ac:dyDescent="0.2">
      <c r="A361" s="4" t="s">
        <v>369</v>
      </c>
      <c r="B361" s="7" t="s">
        <v>845</v>
      </c>
      <c r="C361" s="9"/>
      <c r="D361" s="9"/>
      <c r="E361" s="9">
        <v>5</v>
      </c>
      <c r="F361" s="9">
        <v>4</v>
      </c>
      <c r="G361" s="9"/>
      <c r="H361" s="9">
        <v>8</v>
      </c>
      <c r="I361" s="9"/>
      <c r="J361" s="9"/>
      <c r="K361" s="9">
        <v>5</v>
      </c>
      <c r="L361" s="9">
        <v>7</v>
      </c>
      <c r="M361" s="9"/>
      <c r="N361" s="9">
        <v>12</v>
      </c>
      <c r="O361" s="10"/>
      <c r="P361" s="10"/>
      <c r="Q361" s="10">
        <v>2.3573199999999996</v>
      </c>
      <c r="R361" s="10">
        <v>29.662160000000004</v>
      </c>
      <c r="S361" s="10"/>
      <c r="T361" s="10">
        <v>32.019480000000001</v>
      </c>
    </row>
    <row r="362" spans="1:20" x14ac:dyDescent="0.2">
      <c r="A362" s="4" t="s">
        <v>322</v>
      </c>
      <c r="B362" s="7" t="s">
        <v>846</v>
      </c>
      <c r="C362" s="9"/>
      <c r="D362" s="9"/>
      <c r="E362" s="9">
        <v>2</v>
      </c>
      <c r="F362" s="9"/>
      <c r="G362" s="9">
        <v>2</v>
      </c>
      <c r="H362" s="9">
        <v>4</v>
      </c>
      <c r="I362" s="9"/>
      <c r="J362" s="9"/>
      <c r="K362" s="9">
        <v>2</v>
      </c>
      <c r="L362" s="9"/>
      <c r="M362" s="9">
        <v>4</v>
      </c>
      <c r="N362" s="9">
        <v>6</v>
      </c>
      <c r="O362" s="10"/>
      <c r="P362" s="10"/>
      <c r="Q362" s="10">
        <v>0.85103000000000006</v>
      </c>
      <c r="R362" s="10"/>
      <c r="S362" s="10">
        <v>1.7618099999999999</v>
      </c>
      <c r="T362" s="10">
        <v>2.6128400000000003</v>
      </c>
    </row>
    <row r="363" spans="1:20" x14ac:dyDescent="0.2">
      <c r="A363" s="4" t="s">
        <v>304</v>
      </c>
      <c r="B363" s="7" t="s">
        <v>847</v>
      </c>
      <c r="C363" s="9"/>
      <c r="D363" s="9"/>
      <c r="E363" s="9">
        <v>15</v>
      </c>
      <c r="F363" s="9">
        <v>12</v>
      </c>
      <c r="G363" s="9">
        <v>3</v>
      </c>
      <c r="H363" s="9">
        <v>27</v>
      </c>
      <c r="I363" s="9"/>
      <c r="J363" s="9"/>
      <c r="K363" s="9">
        <v>27</v>
      </c>
      <c r="L363" s="9">
        <v>15</v>
      </c>
      <c r="M363" s="9">
        <v>5</v>
      </c>
      <c r="N363" s="9">
        <v>47</v>
      </c>
      <c r="O363" s="10"/>
      <c r="P363" s="10"/>
      <c r="Q363" s="10">
        <v>8.6646600000000014</v>
      </c>
      <c r="R363" s="10">
        <v>6.2160900000000012</v>
      </c>
      <c r="S363" s="10">
        <v>9.8886199999999995</v>
      </c>
      <c r="T363" s="10">
        <v>24.769370000000002</v>
      </c>
    </row>
    <row r="364" spans="1:20" x14ac:dyDescent="0.2">
      <c r="A364" s="4" t="s">
        <v>848</v>
      </c>
      <c r="B364" s="7" t="s">
        <v>849</v>
      </c>
      <c r="C364" s="9"/>
      <c r="D364" s="9"/>
      <c r="E364" s="9">
        <v>3</v>
      </c>
      <c r="F364" s="9"/>
      <c r="G364" s="9"/>
      <c r="H364" s="9">
        <v>3</v>
      </c>
      <c r="I364" s="9"/>
      <c r="J364" s="9"/>
      <c r="K364" s="9">
        <v>9</v>
      </c>
      <c r="L364" s="9"/>
      <c r="M364" s="9"/>
      <c r="N364" s="9">
        <v>9</v>
      </c>
      <c r="O364" s="10"/>
      <c r="P364" s="10"/>
      <c r="Q364" s="10">
        <v>4.0573499999999996</v>
      </c>
      <c r="R364" s="10"/>
      <c r="S364" s="10"/>
      <c r="T364" s="10">
        <v>4.0573499999999996</v>
      </c>
    </row>
    <row r="365" spans="1:20" x14ac:dyDescent="0.2">
      <c r="A365" s="4" t="s">
        <v>850</v>
      </c>
      <c r="B365" s="7" t="s">
        <v>851</v>
      </c>
      <c r="C365" s="9"/>
      <c r="D365" s="9"/>
      <c r="E365" s="9">
        <v>2</v>
      </c>
      <c r="F365" s="9">
        <v>2</v>
      </c>
      <c r="G365" s="9"/>
      <c r="H365" s="9">
        <v>3</v>
      </c>
      <c r="I365" s="9"/>
      <c r="J365" s="9"/>
      <c r="K365" s="9">
        <v>6</v>
      </c>
      <c r="L365" s="9">
        <v>6</v>
      </c>
      <c r="M365" s="9"/>
      <c r="N365" s="9">
        <v>12</v>
      </c>
      <c r="O365" s="10"/>
      <c r="P365" s="10"/>
      <c r="Q365" s="10">
        <v>2.5325199999999999</v>
      </c>
      <c r="R365" s="10">
        <v>6.2344399999999993</v>
      </c>
      <c r="S365" s="10"/>
      <c r="T365" s="10">
        <v>8.766960000000001</v>
      </c>
    </row>
    <row r="366" spans="1:20" x14ac:dyDescent="0.2">
      <c r="A366" s="4" t="s">
        <v>852</v>
      </c>
      <c r="B366" s="7" t="s">
        <v>853</v>
      </c>
      <c r="C366" s="9">
        <v>1</v>
      </c>
      <c r="D366" s="9">
        <v>1</v>
      </c>
      <c r="E366" s="9">
        <v>11</v>
      </c>
      <c r="F366" s="9">
        <v>4</v>
      </c>
      <c r="G366" s="9">
        <v>2</v>
      </c>
      <c r="H366" s="9">
        <v>15</v>
      </c>
      <c r="I366" s="9">
        <v>1</v>
      </c>
      <c r="J366" s="9">
        <v>1</v>
      </c>
      <c r="K366" s="9">
        <v>24</v>
      </c>
      <c r="L366" s="9">
        <v>5</v>
      </c>
      <c r="M366" s="9">
        <v>3</v>
      </c>
      <c r="N366" s="9">
        <v>34</v>
      </c>
      <c r="O366" s="10">
        <v>0.23940999999999998</v>
      </c>
      <c r="P366" s="10">
        <v>0.124</v>
      </c>
      <c r="Q366" s="10">
        <v>14.64629</v>
      </c>
      <c r="R366" s="10">
        <v>5.8801600000000001</v>
      </c>
      <c r="S366" s="10">
        <v>5.6770899999999997</v>
      </c>
      <c r="T366" s="10">
        <v>26.566950000000006</v>
      </c>
    </row>
    <row r="367" spans="1:20" x14ac:dyDescent="0.2">
      <c r="A367" s="4" t="s">
        <v>854</v>
      </c>
      <c r="B367" s="7" t="s">
        <v>855</v>
      </c>
      <c r="C367" s="9">
        <v>2</v>
      </c>
      <c r="D367" s="9"/>
      <c r="E367" s="9">
        <v>24</v>
      </c>
      <c r="F367" s="9">
        <v>17</v>
      </c>
      <c r="G367" s="9">
        <v>9</v>
      </c>
      <c r="H367" s="9">
        <v>45</v>
      </c>
      <c r="I367" s="9">
        <v>2</v>
      </c>
      <c r="J367" s="9"/>
      <c r="K367" s="9">
        <v>47</v>
      </c>
      <c r="L367" s="9">
        <v>19</v>
      </c>
      <c r="M367" s="9">
        <v>16</v>
      </c>
      <c r="N367" s="9">
        <v>84</v>
      </c>
      <c r="O367" s="10">
        <v>11.49353</v>
      </c>
      <c r="P367" s="10"/>
      <c r="Q367" s="10">
        <v>33.092060000000011</v>
      </c>
      <c r="R367" s="10">
        <v>12.535949999999998</v>
      </c>
      <c r="S367" s="10">
        <v>22.345939999999999</v>
      </c>
      <c r="T367" s="10">
        <v>79.467479999999981</v>
      </c>
    </row>
    <row r="368" spans="1:20" x14ac:dyDescent="0.2">
      <c r="A368" s="4" t="s">
        <v>856</v>
      </c>
      <c r="B368" s="7" t="s">
        <v>857</v>
      </c>
      <c r="C368" s="9"/>
      <c r="D368" s="9"/>
      <c r="E368" s="9">
        <v>1</v>
      </c>
      <c r="F368" s="9"/>
      <c r="G368" s="9"/>
      <c r="H368" s="9">
        <v>1</v>
      </c>
      <c r="I368" s="9"/>
      <c r="J368" s="9"/>
      <c r="K368" s="9">
        <v>1</v>
      </c>
      <c r="L368" s="9"/>
      <c r="M368" s="9"/>
      <c r="N368" s="9">
        <v>1</v>
      </c>
      <c r="O368" s="10"/>
      <c r="P368" s="10"/>
      <c r="Q368" s="10">
        <v>0.68757000000000001</v>
      </c>
      <c r="R368" s="10"/>
      <c r="S368" s="10"/>
      <c r="T368" s="10">
        <v>0.68757000000000001</v>
      </c>
    </row>
    <row r="369" spans="1:20" x14ac:dyDescent="0.2">
      <c r="A369" s="4" t="s">
        <v>858</v>
      </c>
      <c r="B369" s="7" t="s">
        <v>859</v>
      </c>
      <c r="C369" s="9">
        <v>5</v>
      </c>
      <c r="D369" s="9"/>
      <c r="E369" s="9">
        <v>10</v>
      </c>
      <c r="F369" s="9">
        <v>7</v>
      </c>
      <c r="G369" s="9">
        <v>2</v>
      </c>
      <c r="H369" s="9">
        <v>17</v>
      </c>
      <c r="I369" s="9">
        <v>11</v>
      </c>
      <c r="J369" s="9"/>
      <c r="K369" s="9">
        <v>19</v>
      </c>
      <c r="L369" s="9">
        <v>13</v>
      </c>
      <c r="M369" s="9">
        <v>2</v>
      </c>
      <c r="N369" s="9">
        <v>45</v>
      </c>
      <c r="O369" s="10">
        <v>31.671889999999998</v>
      </c>
      <c r="P369" s="10"/>
      <c r="Q369" s="10">
        <v>24.539940000000001</v>
      </c>
      <c r="R369" s="10">
        <v>47.655740000000009</v>
      </c>
      <c r="S369" s="10">
        <v>4.6032099999999998</v>
      </c>
      <c r="T369" s="10">
        <v>108.47078</v>
      </c>
    </row>
    <row r="370" spans="1:20" x14ac:dyDescent="0.2">
      <c r="A370" s="4" t="s">
        <v>860</v>
      </c>
      <c r="B370" s="7" t="s">
        <v>861</v>
      </c>
      <c r="C370" s="9">
        <v>1</v>
      </c>
      <c r="D370" s="9"/>
      <c r="E370" s="9"/>
      <c r="F370" s="9"/>
      <c r="G370" s="9"/>
      <c r="H370" s="9">
        <v>1</v>
      </c>
      <c r="I370" s="9">
        <v>1</v>
      </c>
      <c r="J370" s="9"/>
      <c r="K370" s="9"/>
      <c r="L370" s="9"/>
      <c r="M370" s="9"/>
      <c r="N370" s="9">
        <v>1</v>
      </c>
      <c r="O370" s="10">
        <v>1.1868099999999999</v>
      </c>
      <c r="P370" s="10"/>
      <c r="Q370" s="10"/>
      <c r="R370" s="10"/>
      <c r="S370" s="10"/>
      <c r="T370" s="10">
        <v>1.1868099999999999</v>
      </c>
    </row>
    <row r="371" spans="1:20" x14ac:dyDescent="0.2">
      <c r="A371" s="4" t="s">
        <v>862</v>
      </c>
      <c r="B371" s="7" t="s">
        <v>863</v>
      </c>
      <c r="C371" s="9">
        <v>1</v>
      </c>
      <c r="D371" s="9"/>
      <c r="E371" s="9">
        <v>1</v>
      </c>
      <c r="F371" s="9">
        <v>1</v>
      </c>
      <c r="G371" s="9"/>
      <c r="H371" s="9">
        <v>1</v>
      </c>
      <c r="I371" s="9">
        <v>2</v>
      </c>
      <c r="J371" s="9"/>
      <c r="K371" s="9">
        <v>3</v>
      </c>
      <c r="L371" s="9">
        <v>3</v>
      </c>
      <c r="M371" s="9"/>
      <c r="N371" s="9">
        <v>8</v>
      </c>
      <c r="O371" s="10">
        <v>48.019040000000004</v>
      </c>
      <c r="P371" s="10"/>
      <c r="Q371" s="10">
        <v>64.099450000000004</v>
      </c>
      <c r="R371" s="10">
        <v>156.30358999999999</v>
      </c>
      <c r="S371" s="10"/>
      <c r="T371" s="10">
        <v>268.42207999999999</v>
      </c>
    </row>
    <row r="372" spans="1:20" x14ac:dyDescent="0.2">
      <c r="A372" s="4" t="s">
        <v>305</v>
      </c>
      <c r="B372" s="7" t="s">
        <v>306</v>
      </c>
      <c r="C372" s="9">
        <v>3</v>
      </c>
      <c r="D372" s="9"/>
      <c r="E372" s="9">
        <v>5</v>
      </c>
      <c r="F372" s="9">
        <v>4</v>
      </c>
      <c r="G372" s="9"/>
      <c r="H372" s="9">
        <v>6</v>
      </c>
      <c r="I372" s="9">
        <v>6</v>
      </c>
      <c r="J372" s="9"/>
      <c r="K372" s="9">
        <v>8</v>
      </c>
      <c r="L372" s="9">
        <v>7</v>
      </c>
      <c r="M372" s="9"/>
      <c r="N372" s="9">
        <v>21</v>
      </c>
      <c r="O372" s="10">
        <v>185.48032000000001</v>
      </c>
      <c r="P372" s="10"/>
      <c r="Q372" s="10">
        <v>69.456540000000004</v>
      </c>
      <c r="R372" s="10">
        <v>136.59380999999999</v>
      </c>
      <c r="S372" s="10"/>
      <c r="T372" s="10">
        <v>391.53067000000004</v>
      </c>
    </row>
    <row r="373" spans="1:20" x14ac:dyDescent="0.2">
      <c r="A373" s="4" t="s">
        <v>307</v>
      </c>
      <c r="B373" s="7" t="s">
        <v>308</v>
      </c>
      <c r="C373" s="9">
        <v>6</v>
      </c>
      <c r="D373" s="9"/>
      <c r="E373" s="9">
        <v>4</v>
      </c>
      <c r="F373" s="9">
        <v>4</v>
      </c>
      <c r="G373" s="9"/>
      <c r="H373" s="9">
        <v>6</v>
      </c>
      <c r="I373" s="9">
        <v>6</v>
      </c>
      <c r="J373" s="9"/>
      <c r="K373" s="9">
        <v>15</v>
      </c>
      <c r="L373" s="9">
        <v>11</v>
      </c>
      <c r="M373" s="9"/>
      <c r="N373" s="9">
        <v>32</v>
      </c>
      <c r="O373" s="10">
        <v>142.98858000000001</v>
      </c>
      <c r="P373" s="10"/>
      <c r="Q373" s="10">
        <v>715.63620000000003</v>
      </c>
      <c r="R373" s="10">
        <v>284.40859000000006</v>
      </c>
      <c r="S373" s="10"/>
      <c r="T373" s="10">
        <v>1143.0333700000001</v>
      </c>
    </row>
    <row r="374" spans="1:20" x14ac:dyDescent="0.2">
      <c r="A374" s="4" t="s">
        <v>347</v>
      </c>
      <c r="B374" s="7" t="s">
        <v>348</v>
      </c>
      <c r="C374" s="9">
        <v>4</v>
      </c>
      <c r="D374" s="9"/>
      <c r="E374" s="9">
        <v>5</v>
      </c>
      <c r="F374" s="9">
        <v>4</v>
      </c>
      <c r="G374" s="9"/>
      <c r="H374" s="9">
        <v>6</v>
      </c>
      <c r="I374" s="9">
        <v>7</v>
      </c>
      <c r="J374" s="9"/>
      <c r="K374" s="9">
        <v>12</v>
      </c>
      <c r="L374" s="9">
        <v>7</v>
      </c>
      <c r="M374" s="9"/>
      <c r="N374" s="9">
        <v>26</v>
      </c>
      <c r="O374" s="10">
        <v>35.037800000000004</v>
      </c>
      <c r="P374" s="10"/>
      <c r="Q374" s="10">
        <v>16.202650000000002</v>
      </c>
      <c r="R374" s="10">
        <v>27.923909999999999</v>
      </c>
      <c r="S374" s="10"/>
      <c r="T374" s="10">
        <v>79.164360000000016</v>
      </c>
    </row>
    <row r="375" spans="1:20" x14ac:dyDescent="0.2">
      <c r="A375" s="4" t="s">
        <v>309</v>
      </c>
      <c r="B375" s="7" t="s">
        <v>864</v>
      </c>
      <c r="C375" s="9">
        <v>1</v>
      </c>
      <c r="D375" s="9"/>
      <c r="E375" s="9">
        <v>12</v>
      </c>
      <c r="F375" s="9">
        <v>4</v>
      </c>
      <c r="G375" s="9">
        <v>10</v>
      </c>
      <c r="H375" s="9">
        <v>26</v>
      </c>
      <c r="I375" s="9">
        <v>1</v>
      </c>
      <c r="J375" s="9"/>
      <c r="K375" s="9">
        <v>26</v>
      </c>
      <c r="L375" s="9">
        <v>5</v>
      </c>
      <c r="M375" s="9">
        <v>13</v>
      </c>
      <c r="N375" s="9">
        <v>45</v>
      </c>
      <c r="O375" s="10">
        <v>3.5579200000000002</v>
      </c>
      <c r="P375" s="10"/>
      <c r="Q375" s="10">
        <v>14.140970000000001</v>
      </c>
      <c r="R375" s="10">
        <v>1.6184700000000001</v>
      </c>
      <c r="S375" s="10">
        <v>12.06101</v>
      </c>
      <c r="T375" s="10">
        <v>31.378370000000015</v>
      </c>
    </row>
    <row r="376" spans="1:20" x14ac:dyDescent="0.2">
      <c r="A376" s="4" t="s">
        <v>349</v>
      </c>
      <c r="B376" s="7" t="s">
        <v>865</v>
      </c>
      <c r="C376" s="9">
        <v>2</v>
      </c>
      <c r="D376" s="9"/>
      <c r="E376" s="9">
        <v>3</v>
      </c>
      <c r="F376" s="9">
        <v>4</v>
      </c>
      <c r="G376" s="9"/>
      <c r="H376" s="9">
        <v>4</v>
      </c>
      <c r="I376" s="9">
        <v>6</v>
      </c>
      <c r="J376" s="9"/>
      <c r="K376" s="9">
        <v>9</v>
      </c>
      <c r="L376" s="9">
        <v>10</v>
      </c>
      <c r="M376" s="9"/>
      <c r="N376" s="9">
        <v>25</v>
      </c>
      <c r="O376" s="10">
        <v>274.32243000000005</v>
      </c>
      <c r="P376" s="10"/>
      <c r="Q376" s="10">
        <v>37.28398</v>
      </c>
      <c r="R376" s="10">
        <v>59.641109999999991</v>
      </c>
      <c r="S376" s="10"/>
      <c r="T376" s="10">
        <v>371.24752000000007</v>
      </c>
    </row>
    <row r="377" spans="1:20" x14ac:dyDescent="0.2">
      <c r="A377" s="4" t="s">
        <v>310</v>
      </c>
      <c r="B377" s="7" t="s">
        <v>866</v>
      </c>
      <c r="C377" s="9">
        <v>12</v>
      </c>
      <c r="D377" s="9">
        <v>1</v>
      </c>
      <c r="E377" s="9">
        <v>16</v>
      </c>
      <c r="F377" s="9">
        <v>15</v>
      </c>
      <c r="G377" s="9"/>
      <c r="H377" s="9">
        <v>21</v>
      </c>
      <c r="I377" s="9">
        <v>21</v>
      </c>
      <c r="J377" s="9">
        <v>1</v>
      </c>
      <c r="K377" s="9">
        <v>29</v>
      </c>
      <c r="L377" s="9">
        <v>23</v>
      </c>
      <c r="M377" s="9"/>
      <c r="N377" s="9">
        <v>74</v>
      </c>
      <c r="O377" s="10">
        <v>110.37551000000001</v>
      </c>
      <c r="P377" s="10">
        <v>6.3E-2</v>
      </c>
      <c r="Q377" s="10">
        <v>32.478460000000005</v>
      </c>
      <c r="R377" s="10">
        <v>47.128370000000004</v>
      </c>
      <c r="S377" s="10"/>
      <c r="T377" s="10">
        <v>190.04533999999998</v>
      </c>
    </row>
    <row r="378" spans="1:20" x14ac:dyDescent="0.2">
      <c r="A378" s="4" t="s">
        <v>867</v>
      </c>
      <c r="B378" s="7" t="s">
        <v>868</v>
      </c>
      <c r="C378" s="9">
        <v>1</v>
      </c>
      <c r="D378" s="9"/>
      <c r="E378" s="9">
        <v>1</v>
      </c>
      <c r="F378" s="9">
        <v>1</v>
      </c>
      <c r="G378" s="9"/>
      <c r="H378" s="9">
        <v>1</v>
      </c>
      <c r="I378" s="9">
        <v>1</v>
      </c>
      <c r="J378" s="9"/>
      <c r="K378" s="9">
        <v>1</v>
      </c>
      <c r="L378" s="9">
        <v>1</v>
      </c>
      <c r="M378" s="9"/>
      <c r="N378" s="9">
        <v>3</v>
      </c>
      <c r="O378" s="10">
        <v>0.41908000000000001</v>
      </c>
      <c r="P378" s="10"/>
      <c r="Q378" s="10">
        <v>1.62032</v>
      </c>
      <c r="R378" s="10">
        <v>1.0361099999999999</v>
      </c>
      <c r="S378" s="10"/>
      <c r="T378" s="10">
        <v>3.07551</v>
      </c>
    </row>
    <row r="379" spans="1:20" x14ac:dyDescent="0.2">
      <c r="A379" s="4" t="s">
        <v>447</v>
      </c>
      <c r="B379" s="7" t="s">
        <v>448</v>
      </c>
      <c r="C379" s="9"/>
      <c r="D379" s="9"/>
      <c r="E379" s="9">
        <v>1</v>
      </c>
      <c r="F379" s="9">
        <v>1</v>
      </c>
      <c r="G379" s="9"/>
      <c r="H379" s="9">
        <v>1</v>
      </c>
      <c r="I379" s="9"/>
      <c r="J379" s="9"/>
      <c r="K379" s="9">
        <v>4</v>
      </c>
      <c r="L379" s="9">
        <v>4</v>
      </c>
      <c r="M379" s="9"/>
      <c r="N379" s="9">
        <v>8</v>
      </c>
      <c r="O379" s="10"/>
      <c r="P379" s="10"/>
      <c r="Q379" s="10">
        <v>2.9554999999999998</v>
      </c>
      <c r="R379" s="10">
        <v>6.2601999999999993</v>
      </c>
      <c r="S379" s="10"/>
      <c r="T379" s="10">
        <v>9.2157</v>
      </c>
    </row>
    <row r="380" spans="1:20" x14ac:dyDescent="0.2">
      <c r="A380" s="4" t="s">
        <v>311</v>
      </c>
      <c r="B380" s="7" t="s">
        <v>312</v>
      </c>
      <c r="C380" s="9">
        <v>3</v>
      </c>
      <c r="D380" s="9"/>
      <c r="E380" s="9">
        <v>5</v>
      </c>
      <c r="F380" s="9">
        <v>6</v>
      </c>
      <c r="G380" s="9"/>
      <c r="H380" s="9">
        <v>9</v>
      </c>
      <c r="I380" s="9">
        <v>5</v>
      </c>
      <c r="J380" s="9"/>
      <c r="K380" s="9">
        <v>12</v>
      </c>
      <c r="L380" s="9">
        <v>14</v>
      </c>
      <c r="M380" s="9"/>
      <c r="N380" s="9">
        <v>31</v>
      </c>
      <c r="O380" s="10">
        <v>3.0399799999999999</v>
      </c>
      <c r="P380" s="10"/>
      <c r="Q380" s="10">
        <v>61.236929999999994</v>
      </c>
      <c r="R380" s="10">
        <v>138.49355000000003</v>
      </c>
      <c r="S380" s="10"/>
      <c r="T380" s="10">
        <v>202.77046000000001</v>
      </c>
    </row>
    <row r="381" spans="1:20" x14ac:dyDescent="0.2">
      <c r="A381" s="4" t="s">
        <v>869</v>
      </c>
      <c r="B381" s="7" t="s">
        <v>870</v>
      </c>
      <c r="C381" s="9">
        <v>1</v>
      </c>
      <c r="D381" s="9"/>
      <c r="E381" s="9">
        <v>3</v>
      </c>
      <c r="F381" s="9">
        <v>3</v>
      </c>
      <c r="G381" s="9"/>
      <c r="H381" s="9">
        <v>3</v>
      </c>
      <c r="I381" s="9">
        <v>1</v>
      </c>
      <c r="J381" s="9"/>
      <c r="K381" s="9">
        <v>3</v>
      </c>
      <c r="L381" s="9">
        <v>3</v>
      </c>
      <c r="M381" s="9"/>
      <c r="N381" s="9">
        <v>7</v>
      </c>
      <c r="O381" s="10">
        <v>1.55975</v>
      </c>
      <c r="P381" s="10"/>
      <c r="Q381" s="10">
        <v>0.13819999999999999</v>
      </c>
      <c r="R381" s="10">
        <v>2.2829899999999999</v>
      </c>
      <c r="S381" s="10"/>
      <c r="T381" s="10">
        <v>3.9809399999999999</v>
      </c>
    </row>
    <row r="382" spans="1:20" x14ac:dyDescent="0.2">
      <c r="A382" s="4" t="s">
        <v>313</v>
      </c>
      <c r="B382" s="7" t="s">
        <v>871</v>
      </c>
      <c r="C382" s="9">
        <v>1</v>
      </c>
      <c r="D382" s="9"/>
      <c r="E382" s="9">
        <v>2</v>
      </c>
      <c r="F382" s="9">
        <v>1</v>
      </c>
      <c r="G382" s="9"/>
      <c r="H382" s="9">
        <v>2</v>
      </c>
      <c r="I382" s="9">
        <v>1</v>
      </c>
      <c r="J382" s="9"/>
      <c r="K382" s="9">
        <v>2</v>
      </c>
      <c r="L382" s="9">
        <v>1</v>
      </c>
      <c r="M382" s="9"/>
      <c r="N382" s="9">
        <v>4</v>
      </c>
      <c r="O382" s="10">
        <v>3.8892600000000002</v>
      </c>
      <c r="P382" s="10"/>
      <c r="Q382" s="10">
        <v>2.0312000000000001</v>
      </c>
      <c r="R382" s="10">
        <v>6.0849200000000003</v>
      </c>
      <c r="S382" s="10"/>
      <c r="T382" s="10">
        <v>12.005380000000001</v>
      </c>
    </row>
    <row r="383" spans="1:20" x14ac:dyDescent="0.2">
      <c r="A383" s="4" t="s">
        <v>406</v>
      </c>
      <c r="B383" s="7" t="s">
        <v>872</v>
      </c>
      <c r="C383" s="9"/>
      <c r="D383" s="9"/>
      <c r="E383" s="9">
        <v>1</v>
      </c>
      <c r="F383" s="9">
        <v>1</v>
      </c>
      <c r="G383" s="9">
        <v>1</v>
      </c>
      <c r="H383" s="9">
        <v>2</v>
      </c>
      <c r="I383" s="9"/>
      <c r="J383" s="9"/>
      <c r="K383" s="9">
        <v>3</v>
      </c>
      <c r="L383" s="9">
        <v>2</v>
      </c>
      <c r="M383" s="9">
        <v>2</v>
      </c>
      <c r="N383" s="9">
        <v>7</v>
      </c>
      <c r="O383" s="10"/>
      <c r="P383" s="10"/>
      <c r="Q383" s="10">
        <v>0.55837999999999999</v>
      </c>
      <c r="R383" s="10">
        <v>1.8321399999999999</v>
      </c>
      <c r="S383" s="10">
        <v>3.4983400000000002</v>
      </c>
      <c r="T383" s="10">
        <v>5.8888600000000011</v>
      </c>
    </row>
    <row r="384" spans="1:20" x14ac:dyDescent="0.2">
      <c r="A384" s="4" t="s">
        <v>449</v>
      </c>
      <c r="B384" s="7" t="s">
        <v>873</v>
      </c>
      <c r="C384" s="9"/>
      <c r="D384" s="9"/>
      <c r="E384" s="9">
        <v>1</v>
      </c>
      <c r="F384" s="9">
        <v>3</v>
      </c>
      <c r="G384" s="9">
        <v>1</v>
      </c>
      <c r="H384" s="9">
        <v>3</v>
      </c>
      <c r="I384" s="9"/>
      <c r="J384" s="9"/>
      <c r="K384" s="9">
        <v>1</v>
      </c>
      <c r="L384" s="9">
        <v>3</v>
      </c>
      <c r="M384" s="9">
        <v>1</v>
      </c>
      <c r="N384" s="9">
        <v>5</v>
      </c>
      <c r="O384" s="10"/>
      <c r="P384" s="10"/>
      <c r="Q384" s="10">
        <v>0.18650999999999998</v>
      </c>
      <c r="R384" s="10">
        <v>0.25358999999999998</v>
      </c>
      <c r="S384" s="10">
        <v>0.14499999999999999</v>
      </c>
      <c r="T384" s="10">
        <v>0.58509999999999995</v>
      </c>
    </row>
    <row r="385" spans="1:20" ht="25.5" x14ac:dyDescent="0.2">
      <c r="A385" s="4" t="s">
        <v>350</v>
      </c>
      <c r="B385" s="7" t="s">
        <v>874</v>
      </c>
      <c r="C385" s="9"/>
      <c r="D385" s="9"/>
      <c r="E385" s="9">
        <v>1</v>
      </c>
      <c r="F385" s="9"/>
      <c r="G385" s="9">
        <v>1</v>
      </c>
      <c r="H385" s="9">
        <v>2</v>
      </c>
      <c r="I385" s="9"/>
      <c r="J385" s="9"/>
      <c r="K385" s="9">
        <v>1</v>
      </c>
      <c r="L385" s="9"/>
      <c r="M385" s="9">
        <v>2</v>
      </c>
      <c r="N385" s="9">
        <v>3</v>
      </c>
      <c r="O385" s="10"/>
      <c r="P385" s="10"/>
      <c r="Q385" s="10">
        <v>0.19021000000000002</v>
      </c>
      <c r="R385" s="10"/>
      <c r="S385" s="10">
        <v>1.1390099999999999</v>
      </c>
      <c r="T385" s="10">
        <v>1.3292199999999998</v>
      </c>
    </row>
    <row r="386" spans="1:20" x14ac:dyDescent="0.2">
      <c r="A386" s="4" t="s">
        <v>875</v>
      </c>
      <c r="B386" s="7" t="s">
        <v>876</v>
      </c>
      <c r="C386" s="9">
        <v>38</v>
      </c>
      <c r="D386" s="9">
        <v>1</v>
      </c>
      <c r="E386" s="9">
        <v>31</v>
      </c>
      <c r="F386" s="9">
        <v>33</v>
      </c>
      <c r="G386" s="9">
        <v>1</v>
      </c>
      <c r="H386" s="9">
        <v>46</v>
      </c>
      <c r="I386" s="9">
        <v>74</v>
      </c>
      <c r="J386" s="9">
        <v>1</v>
      </c>
      <c r="K386" s="9">
        <v>59</v>
      </c>
      <c r="L386" s="9">
        <v>63</v>
      </c>
      <c r="M386" s="9">
        <v>1</v>
      </c>
      <c r="N386" s="9">
        <v>198</v>
      </c>
      <c r="O386" s="10">
        <v>1479.6776899999998</v>
      </c>
      <c r="P386" s="10">
        <v>0.01</v>
      </c>
      <c r="Q386" s="10">
        <v>394.84492999999998</v>
      </c>
      <c r="R386" s="10">
        <v>740.37393999999995</v>
      </c>
      <c r="S386" s="10">
        <v>1.7382500000000001</v>
      </c>
      <c r="T386" s="10">
        <v>2616.6448100000011</v>
      </c>
    </row>
    <row r="387" spans="1:20" x14ac:dyDescent="0.2">
      <c r="A387" s="4" t="s">
        <v>877</v>
      </c>
      <c r="B387" s="7" t="s">
        <v>878</v>
      </c>
      <c r="C387" s="9">
        <v>4</v>
      </c>
      <c r="D387" s="9">
        <v>1</v>
      </c>
      <c r="E387" s="9">
        <v>4</v>
      </c>
      <c r="F387" s="9">
        <v>4</v>
      </c>
      <c r="G387" s="9"/>
      <c r="H387" s="9">
        <v>4</v>
      </c>
      <c r="I387" s="9">
        <v>10</v>
      </c>
      <c r="J387" s="9">
        <v>1</v>
      </c>
      <c r="K387" s="9">
        <v>7</v>
      </c>
      <c r="L387" s="9">
        <v>7</v>
      </c>
      <c r="M387" s="9"/>
      <c r="N387" s="9">
        <v>25</v>
      </c>
      <c r="O387" s="10">
        <v>55.025700000000001</v>
      </c>
      <c r="P387" s="10">
        <v>1.2E-2</v>
      </c>
      <c r="Q387" s="10">
        <v>17.899230000000003</v>
      </c>
      <c r="R387" s="10">
        <v>50.864190000000001</v>
      </c>
      <c r="S387" s="10"/>
      <c r="T387" s="10">
        <v>123.80112</v>
      </c>
    </row>
    <row r="388" spans="1:20" x14ac:dyDescent="0.2">
      <c r="A388" s="4" t="s">
        <v>879</v>
      </c>
      <c r="B388" s="7" t="s">
        <v>880</v>
      </c>
      <c r="C388" s="9">
        <v>2</v>
      </c>
      <c r="D388" s="9"/>
      <c r="E388" s="9">
        <v>7</v>
      </c>
      <c r="F388" s="9">
        <v>14</v>
      </c>
      <c r="G388" s="9">
        <v>1</v>
      </c>
      <c r="H388" s="9">
        <v>18</v>
      </c>
      <c r="I388" s="9">
        <v>2</v>
      </c>
      <c r="J388" s="9"/>
      <c r="K388" s="9">
        <v>11</v>
      </c>
      <c r="L388" s="9">
        <v>22</v>
      </c>
      <c r="M388" s="9">
        <v>4</v>
      </c>
      <c r="N388" s="9">
        <v>39</v>
      </c>
      <c r="O388" s="10">
        <v>3.0496299999999996</v>
      </c>
      <c r="P388" s="10"/>
      <c r="Q388" s="10">
        <v>3.6434300000000004</v>
      </c>
      <c r="R388" s="10">
        <v>14.271460000000001</v>
      </c>
      <c r="S388" s="10">
        <v>3.8015099999999999</v>
      </c>
      <c r="T388" s="10">
        <v>24.766029999999997</v>
      </c>
    </row>
    <row r="389" spans="1:20" x14ac:dyDescent="0.2">
      <c r="A389" s="4" t="s">
        <v>881</v>
      </c>
      <c r="B389" s="7" t="s">
        <v>882</v>
      </c>
      <c r="C389" s="9">
        <v>9</v>
      </c>
      <c r="D389" s="9">
        <v>1</v>
      </c>
      <c r="E389" s="9">
        <v>18</v>
      </c>
      <c r="F389" s="9">
        <v>44</v>
      </c>
      <c r="G389" s="9">
        <v>2</v>
      </c>
      <c r="H389" s="9">
        <v>60</v>
      </c>
      <c r="I389" s="9">
        <v>11</v>
      </c>
      <c r="J389" s="9">
        <v>1</v>
      </c>
      <c r="K389" s="9">
        <v>25</v>
      </c>
      <c r="L389" s="9">
        <v>65</v>
      </c>
      <c r="M389" s="9">
        <v>2</v>
      </c>
      <c r="N389" s="9">
        <v>104</v>
      </c>
      <c r="O389" s="10">
        <v>30.738869999999999</v>
      </c>
      <c r="P389" s="10">
        <v>0.189</v>
      </c>
      <c r="Q389" s="10">
        <v>20.215430000000005</v>
      </c>
      <c r="R389" s="10">
        <v>47.874249999999989</v>
      </c>
      <c r="S389" s="10">
        <v>1.04128</v>
      </c>
      <c r="T389" s="10">
        <v>100.05883000000001</v>
      </c>
    </row>
    <row r="390" spans="1:20" x14ac:dyDescent="0.2">
      <c r="A390" s="4" t="s">
        <v>883</v>
      </c>
      <c r="B390" s="7" t="s">
        <v>884</v>
      </c>
      <c r="C390" s="9">
        <v>3</v>
      </c>
      <c r="D390" s="9"/>
      <c r="E390" s="9">
        <v>5</v>
      </c>
      <c r="F390" s="9">
        <v>11</v>
      </c>
      <c r="G390" s="9">
        <v>1</v>
      </c>
      <c r="H390" s="9">
        <v>13</v>
      </c>
      <c r="I390" s="9">
        <v>4</v>
      </c>
      <c r="J390" s="9"/>
      <c r="K390" s="9">
        <v>7</v>
      </c>
      <c r="L390" s="9">
        <v>16</v>
      </c>
      <c r="M390" s="9">
        <v>2</v>
      </c>
      <c r="N390" s="9">
        <v>29</v>
      </c>
      <c r="O390" s="10">
        <v>8.7225000000000001</v>
      </c>
      <c r="P390" s="10"/>
      <c r="Q390" s="10">
        <v>2.2368600000000001</v>
      </c>
      <c r="R390" s="10">
        <v>9.0664099999999976</v>
      </c>
      <c r="S390" s="10">
        <v>0.57072000000000001</v>
      </c>
      <c r="T390" s="10">
        <v>20.596489999999999</v>
      </c>
    </row>
    <row r="391" spans="1:20" x14ac:dyDescent="0.2">
      <c r="A391" s="4" t="s">
        <v>885</v>
      </c>
      <c r="B391" s="7" t="s">
        <v>886</v>
      </c>
      <c r="C391" s="9">
        <v>1</v>
      </c>
      <c r="D391" s="9"/>
      <c r="E391" s="9">
        <v>1</v>
      </c>
      <c r="F391" s="9">
        <v>1</v>
      </c>
      <c r="G391" s="9"/>
      <c r="H391" s="9">
        <v>1</v>
      </c>
      <c r="I391" s="9">
        <v>3</v>
      </c>
      <c r="J391" s="9"/>
      <c r="K391" s="9">
        <v>2</v>
      </c>
      <c r="L391" s="9">
        <v>2</v>
      </c>
      <c r="M391" s="9"/>
      <c r="N391" s="9">
        <v>7</v>
      </c>
      <c r="O391" s="10">
        <v>10.79247</v>
      </c>
      <c r="P391" s="10"/>
      <c r="Q391" s="10">
        <v>2.8056999999999999</v>
      </c>
      <c r="R391" s="10">
        <v>10.94506</v>
      </c>
      <c r="S391" s="10"/>
      <c r="T391" s="10">
        <v>24.543229999999998</v>
      </c>
    </row>
    <row r="392" spans="1:20" x14ac:dyDescent="0.2">
      <c r="A392" s="4" t="s">
        <v>887</v>
      </c>
      <c r="B392" s="7" t="s">
        <v>888</v>
      </c>
      <c r="C392" s="9"/>
      <c r="D392" s="9"/>
      <c r="E392" s="9">
        <v>1</v>
      </c>
      <c r="F392" s="9"/>
      <c r="G392" s="9"/>
      <c r="H392" s="9">
        <v>1</v>
      </c>
      <c r="I392" s="9"/>
      <c r="J392" s="9"/>
      <c r="K392" s="9">
        <v>1</v>
      </c>
      <c r="L392" s="9"/>
      <c r="M392" s="9"/>
      <c r="N392" s="9">
        <v>1</v>
      </c>
      <c r="O392" s="10"/>
      <c r="P392" s="10"/>
      <c r="Q392" s="10">
        <v>0.62165999999999999</v>
      </c>
      <c r="R392" s="10"/>
      <c r="S392" s="10"/>
      <c r="T392" s="10">
        <v>0.62165999999999999</v>
      </c>
    </row>
    <row r="393" spans="1:20" x14ac:dyDescent="0.2">
      <c r="A393" s="4" t="s">
        <v>889</v>
      </c>
      <c r="B393" s="7" t="s">
        <v>890</v>
      </c>
      <c r="C393" s="9">
        <v>3</v>
      </c>
      <c r="D393" s="9"/>
      <c r="E393" s="9">
        <v>57</v>
      </c>
      <c r="F393" s="9">
        <v>54</v>
      </c>
      <c r="G393" s="9">
        <v>15</v>
      </c>
      <c r="H393" s="9">
        <v>116</v>
      </c>
      <c r="I393" s="9">
        <v>8</v>
      </c>
      <c r="J393" s="9"/>
      <c r="K393" s="9">
        <v>105</v>
      </c>
      <c r="L393" s="9">
        <v>85</v>
      </c>
      <c r="M393" s="9">
        <v>29</v>
      </c>
      <c r="N393" s="9">
        <v>227</v>
      </c>
      <c r="O393" s="10">
        <v>6.0579599999999996</v>
      </c>
      <c r="P393" s="10"/>
      <c r="Q393" s="10">
        <v>211.76573000000002</v>
      </c>
      <c r="R393" s="10">
        <v>63.085890000000013</v>
      </c>
      <c r="S393" s="10">
        <v>19.449560000000002</v>
      </c>
      <c r="T393" s="10">
        <v>300.35913999999985</v>
      </c>
    </row>
    <row r="394" spans="1:20" ht="25.5" x14ac:dyDescent="0.2">
      <c r="A394" s="4" t="s">
        <v>351</v>
      </c>
      <c r="B394" s="7" t="s">
        <v>891</v>
      </c>
      <c r="C394" s="9"/>
      <c r="D394" s="9"/>
      <c r="E394" s="9"/>
      <c r="F394" s="9"/>
      <c r="G394" s="9">
        <v>1</v>
      </c>
      <c r="H394" s="9">
        <v>1</v>
      </c>
      <c r="I394" s="9"/>
      <c r="J394" s="9"/>
      <c r="K394" s="9"/>
      <c r="L394" s="9"/>
      <c r="M394" s="9">
        <v>1</v>
      </c>
      <c r="N394" s="9">
        <v>1</v>
      </c>
      <c r="O394" s="10"/>
      <c r="P394" s="10"/>
      <c r="Q394" s="10"/>
      <c r="R394" s="10"/>
      <c r="S394" s="10">
        <v>2.2066300000000001</v>
      </c>
      <c r="T394" s="10">
        <v>2.2066300000000001</v>
      </c>
    </row>
    <row r="395" spans="1:20" ht="25.5" x14ac:dyDescent="0.2">
      <c r="A395" s="4" t="s">
        <v>407</v>
      </c>
      <c r="B395" s="7" t="s">
        <v>892</v>
      </c>
      <c r="C395" s="9"/>
      <c r="D395" s="9"/>
      <c r="E395" s="9">
        <v>1</v>
      </c>
      <c r="F395" s="9">
        <v>1</v>
      </c>
      <c r="G395" s="9"/>
      <c r="H395" s="9">
        <v>1</v>
      </c>
      <c r="I395" s="9"/>
      <c r="J395" s="9"/>
      <c r="K395" s="9">
        <v>3</v>
      </c>
      <c r="L395" s="9">
        <v>1</v>
      </c>
      <c r="M395" s="9"/>
      <c r="N395" s="9">
        <v>4</v>
      </c>
      <c r="O395" s="10"/>
      <c r="P395" s="10"/>
      <c r="Q395" s="10">
        <v>2.7816700000000001</v>
      </c>
      <c r="R395" s="10">
        <v>1.0154000000000001</v>
      </c>
      <c r="S395" s="10"/>
      <c r="T395" s="10">
        <v>3.7970700000000002</v>
      </c>
    </row>
  </sheetData>
  <autoFilter ref="A4:T395" xr:uid="{00000000-0001-0000-0100-000000000000}"/>
  <mergeCells count="9">
    <mergeCell ref="A6:B6"/>
    <mergeCell ref="A5:B5"/>
    <mergeCell ref="A1:T1"/>
    <mergeCell ref="A3:A4"/>
    <mergeCell ref="B3:B4"/>
    <mergeCell ref="I3:N3"/>
    <mergeCell ref="O3:T3"/>
    <mergeCell ref="R2:T2"/>
    <mergeCell ref="C3:H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 2.red. apk. kodi</vt:lpstr>
      <vt:lpstr>NACE 2.red. 4 zīmju kodi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Antra Bērziņa</cp:lastModifiedBy>
  <cp:lastPrinted>2017-07-28T09:55:12Z</cp:lastPrinted>
  <dcterms:created xsi:type="dcterms:W3CDTF">2016-06-07T11:50:41Z</dcterms:created>
  <dcterms:modified xsi:type="dcterms:W3CDTF">2026-03-02T11:06:41Z</dcterms:modified>
</cp:coreProperties>
</file>