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rmantsg0\Desktop\"/>
    </mc:Choice>
  </mc:AlternateContent>
  <xr:revisionPtr revIDLastSave="0" documentId="13_ncr:1_{F9B7C05F-D1FD-4004-890E-DBF18C6F79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etu adreses" sheetId="2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2" l="1"/>
  <c r="E37" i="2"/>
  <c r="D37" i="2"/>
  <c r="C37" i="2"/>
  <c r="F218" i="2" l="1"/>
  <c r="E218" i="2"/>
  <c r="D218" i="2"/>
  <c r="C218" i="2"/>
  <c r="F289" i="2"/>
  <c r="E289" i="2"/>
  <c r="D289" i="2"/>
  <c r="C289" i="2"/>
  <c r="C243" i="2"/>
  <c r="C208" i="2"/>
  <c r="C188" i="2"/>
  <c r="D281" i="2" l="1"/>
  <c r="E281" i="2"/>
  <c r="F281" i="2"/>
  <c r="D278" i="2"/>
  <c r="E278" i="2"/>
  <c r="F278" i="2"/>
  <c r="D273" i="2"/>
  <c r="E273" i="2"/>
  <c r="F273" i="2"/>
  <c r="D269" i="2"/>
  <c r="E269" i="2"/>
  <c r="F269" i="2"/>
  <c r="D265" i="2"/>
  <c r="E265" i="2"/>
  <c r="F265" i="2"/>
  <c r="D260" i="2"/>
  <c r="E260" i="2"/>
  <c r="F260" i="2"/>
  <c r="D258" i="2"/>
  <c r="E258" i="2"/>
  <c r="F258" i="2"/>
  <c r="D253" i="2"/>
  <c r="E253" i="2"/>
  <c r="F253" i="2"/>
  <c r="D248" i="2"/>
  <c r="E248" i="2"/>
  <c r="F248" i="2"/>
  <c r="D245" i="2"/>
  <c r="E245" i="2"/>
  <c r="F245" i="2"/>
  <c r="E243" i="2"/>
  <c r="F243" i="2"/>
  <c r="D238" i="2"/>
  <c r="E238" i="2"/>
  <c r="F238" i="2"/>
  <c r="D234" i="2"/>
  <c r="E234" i="2"/>
  <c r="F234" i="2"/>
  <c r="D230" i="2"/>
  <c r="E230" i="2"/>
  <c r="F230" i="2"/>
  <c r="D227" i="2"/>
  <c r="E227" i="2"/>
  <c r="F227" i="2"/>
  <c r="D225" i="2"/>
  <c r="E225" i="2"/>
  <c r="F225" i="2"/>
  <c r="D223" i="2"/>
  <c r="E223" i="2"/>
  <c r="F223" i="2"/>
  <c r="D221" i="2"/>
  <c r="E221" i="2"/>
  <c r="F221" i="2"/>
  <c r="D211" i="2"/>
  <c r="E211" i="2"/>
  <c r="F211" i="2"/>
  <c r="D208" i="2"/>
  <c r="E208" i="2"/>
  <c r="F208" i="2"/>
  <c r="D204" i="2"/>
  <c r="E204" i="2"/>
  <c r="F204" i="2"/>
  <c r="D200" i="2"/>
  <c r="E200" i="2"/>
  <c r="F200" i="2"/>
  <c r="D196" i="2"/>
  <c r="E196" i="2"/>
  <c r="F196" i="2"/>
  <c r="D193" i="2"/>
  <c r="E193" i="2"/>
  <c r="F193" i="2"/>
  <c r="D191" i="2"/>
  <c r="E191" i="2"/>
  <c r="F191" i="2"/>
  <c r="D188" i="2"/>
  <c r="E188" i="2"/>
  <c r="F188" i="2"/>
  <c r="D185" i="2"/>
  <c r="E185" i="2"/>
  <c r="F185" i="2"/>
  <c r="D176" i="2"/>
  <c r="E176" i="2"/>
  <c r="F176" i="2"/>
  <c r="D59" i="2"/>
  <c r="E59" i="2"/>
  <c r="F59" i="2"/>
  <c r="D49" i="2"/>
  <c r="E49" i="2"/>
  <c r="F49" i="2"/>
  <c r="D29" i="2"/>
  <c r="E29" i="2"/>
  <c r="F29" i="2"/>
  <c r="D16" i="2"/>
  <c r="E16" i="2"/>
  <c r="F16" i="2"/>
  <c r="C281" i="2"/>
  <c r="C278" i="2"/>
  <c r="C273" i="2"/>
  <c r="C269" i="2"/>
  <c r="C265" i="2"/>
  <c r="C260" i="2"/>
  <c r="C258" i="2"/>
  <c r="C253" i="2"/>
  <c r="C248" i="2"/>
  <c r="C245" i="2"/>
  <c r="C238" i="2"/>
  <c r="C234" i="2"/>
  <c r="C230" i="2"/>
  <c r="C227" i="2"/>
  <c r="C225" i="2"/>
  <c r="C223" i="2"/>
  <c r="C221" i="2"/>
  <c r="C211" i="2"/>
  <c r="C204" i="2"/>
  <c r="C200" i="2"/>
  <c r="C196" i="2"/>
  <c r="C193" i="2"/>
  <c r="C191" i="2"/>
  <c r="C185" i="2"/>
  <c r="C59" i="2"/>
  <c r="C49" i="2"/>
  <c r="C29" i="2"/>
  <c r="C16" i="2"/>
  <c r="C291" i="2" l="1"/>
  <c r="F291" i="2"/>
  <c r="E291" i="2"/>
  <c r="D291" i="2"/>
</calcChain>
</file>

<file path=xl/sharedStrings.xml><?xml version="1.0" encoding="utf-8"?>
<sst xmlns="http://schemas.openxmlformats.org/spreadsheetml/2006/main" count="335" uniqueCount="300">
  <si>
    <t>No 01.03.2022 atļauta azartspēļu organizēšana azartspēļu organizēšanas vietās. Azartspēļu organizēšanas vietas tiks atvērtas pakāpeniski, atkarībā no katra komersanta gatavības ievērot noteiktās epidemioloģiskās drošības prasības.</t>
  </si>
  <si>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</si>
  <si>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</si>
  <si>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</si>
  <si>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</si>
  <si>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</si>
  <si>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</si>
  <si>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</si>
  <si>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</si>
  <si>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</si>
  <si>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</si>
  <si>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</si>
  <si>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r>
      <t>Mihoelsa iela 39</t>
    </r>
    <r>
      <rPr>
        <sz val="11"/>
        <color rgb="FFFF0000"/>
        <rFont val="Calibri"/>
        <family val="2"/>
        <charset val="186"/>
      </rPr>
      <t>*</t>
    </r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</si>
  <si>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</si>
  <si>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</si>
  <si>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</si>
  <si>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</si>
  <si>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</si>
  <si>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</si>
  <si>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</si>
  <si>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</si>
  <si>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</si>
  <si>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</si>
  <si>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</si>
  <si>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</si>
  <si>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</si>
  <si>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</si>
  <si>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</si>
  <si>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</si>
  <si>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</si>
  <si>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r>
      <t>Satiksmes iela 68</t>
    </r>
    <r>
      <rPr>
        <sz val="11"/>
        <color rgb="FFFF0000"/>
        <rFont val="Calibri"/>
        <family val="2"/>
        <charset val="186"/>
      </rPr>
      <t>*</t>
    </r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</si>
  <si>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</si>
  <si>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</si>
  <si>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</si>
  <si>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</si>
  <si>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</si>
  <si>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</si>
  <si>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61</t>
  </si>
  <si>
    <t>Jomas iela 78</t>
  </si>
  <si>
    <t>Raiņa iela 112a</t>
  </si>
  <si>
    <t>Skolas iela 9 k-1</t>
  </si>
  <si>
    <t>Talsu šoseja 31</t>
  </si>
  <si>
    <t> Liepāja</t>
  </si>
  <si>
    <t>Ganību iela 175/177</t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</si>
  <si>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</si>
  <si>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</si>
  <si>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</si>
  <si>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</si>
  <si>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</si>
  <si>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</si>
  <si>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</si>
  <si>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</si>
  <si>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</si>
  <si>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</si>
  <si>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</si>
  <si>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</si>
  <si>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</si>
  <si>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</si>
  <si>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</si>
  <si>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</si>
  <si>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</si>
  <si>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29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</si>
  <si>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</si>
  <si>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</si>
  <si>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</si>
  <si>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</si>
  <si>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</si>
  <si>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</si>
  <si>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</si>
  <si>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</si>
  <si>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</si>
  <si>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</si>
  <si>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</si>
  <si>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</si>
  <si>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r>
      <t>Akadēmiķa Mstislava Keldiša iela 20a</t>
    </r>
    <r>
      <rPr>
        <sz val="11"/>
        <color rgb="FFFF0000"/>
        <rFont val="Calibri"/>
        <family val="2"/>
        <charset val="186"/>
      </rPr>
      <t>*</t>
    </r>
  </si>
  <si>
    <t>Anniņmuižas bulvāris 40a</t>
  </si>
  <si>
    <t>Anniņmuižas bulvāris 84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</si>
  <si>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</si>
  <si>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</si>
  <si>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</si>
  <si>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</si>
  <si>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</si>
  <si>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</si>
  <si>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</si>
  <si>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</si>
  <si>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</si>
  <si>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</si>
  <si>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</si>
  <si>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</si>
  <si>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</si>
  <si>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</si>
  <si>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</si>
  <si>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48/50</t>
  </si>
  <si>
    <t>Brīvības iela 88</t>
  </si>
  <si>
    <t>Brīvības iela 90</t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</si>
  <si>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</si>
  <si>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Cēsu iela 43</t>
    </r>
    <r>
      <rPr>
        <sz val="11"/>
        <color rgb="FFFF0000"/>
        <rFont val="Calibri"/>
        <family val="2"/>
        <charset val="186"/>
      </rPr>
      <t>*</t>
    </r>
  </si>
  <si>
    <r>
      <t>Dagmāras iela 7a</t>
    </r>
    <r>
      <rPr>
        <sz val="11"/>
        <color rgb="FFFF0000"/>
        <rFont val="Calibri"/>
        <family val="2"/>
        <charset val="186"/>
      </rPr>
      <t>*</t>
    </r>
  </si>
  <si>
    <t>Dammes iela 9a</t>
  </si>
  <si>
    <t>Dammes iela 46</t>
  </si>
  <si>
    <t>Dižozolu iela 2</t>
  </si>
  <si>
    <t>Dižozolu iela 19</t>
  </si>
  <si>
    <t>Dravnieku iela 5</t>
  </si>
  <si>
    <t>Dzelzavas iela 17</t>
  </si>
  <si>
    <r>
      <t>Dzelzavas iela 21a</t>
    </r>
    <r>
      <rPr>
        <sz val="11"/>
        <color rgb="FFFF0000"/>
        <rFont val="Calibri"/>
        <family val="2"/>
        <charset val="186"/>
      </rPr>
      <t>*</t>
    </r>
  </si>
  <si>
    <t>Dzirciema iela 68</t>
  </si>
  <si>
    <t>Dzirnavu iela 59</t>
  </si>
  <si>
    <t>Dzirnavu iela 96</t>
  </si>
  <si>
    <t>E.Birznieka-Upīša iela 5/7</t>
  </si>
  <si>
    <t xml:space="preserve">Elizabetes iela 55/ Brīvības iela 31  </t>
  </si>
  <si>
    <t>Gaiļezera iela 8</t>
  </si>
  <si>
    <r>
      <t>Gardenes iela 1</t>
    </r>
    <r>
      <rPr>
        <sz val="11"/>
        <color rgb="FFFF0000"/>
        <rFont val="Calibri"/>
        <family val="2"/>
        <charset val="186"/>
      </rPr>
      <t>*</t>
    </r>
  </si>
  <si>
    <r>
      <t>Grēcinieku iela 1</t>
    </r>
    <r>
      <rPr>
        <sz val="11"/>
        <color rgb="FFFF0000"/>
        <rFont val="Calibri"/>
        <family val="2"/>
        <charset val="186"/>
      </rPr>
      <t>*</t>
    </r>
  </si>
  <si>
    <t>Gunāra Astras iela 2 k-2</t>
  </si>
  <si>
    <r>
      <t>Ģertrūdes iela 81</t>
    </r>
    <r>
      <rPr>
        <sz val="11"/>
        <color rgb="FFFF0000"/>
        <rFont val="Calibri"/>
        <family val="2"/>
        <charset val="186"/>
      </rPr>
      <t>*</t>
    </r>
  </si>
  <si>
    <t>Hipokrāta iela 7</t>
  </si>
  <si>
    <t>Ieriķu iela 3</t>
  </si>
  <si>
    <t>Ilūkstes iela 40</t>
  </si>
  <si>
    <t>Juglas iela 45</t>
  </si>
  <si>
    <t>Jūrmalas gatve 85</t>
  </si>
  <si>
    <r>
      <t>Kaļķu iela 24</t>
    </r>
    <r>
      <rPr>
        <sz val="11"/>
        <color rgb="FFFF0000"/>
        <rFont val="Calibri"/>
        <family val="2"/>
        <charset val="186"/>
      </rPr>
      <t>*</t>
    </r>
  </si>
  <si>
    <t>Kastrānes iela 3a</t>
  </si>
  <si>
    <t>Kleistu iela 9</t>
  </si>
  <si>
    <t>Kr.Barona iela 108</t>
  </si>
  <si>
    <r>
      <t>Kr.Valdemāra iela 79/81</t>
    </r>
    <r>
      <rPr>
        <sz val="11"/>
        <color rgb="FFFF0000"/>
        <rFont val="Calibri"/>
        <family val="2"/>
        <charset val="186"/>
      </rPr>
      <t>*</t>
    </r>
  </si>
  <si>
    <t>Kreimeņu iela 4a</t>
  </si>
  <si>
    <t>Kuģu iela 20</t>
  </si>
  <si>
    <t>Kuģu iela 24</t>
  </si>
  <si>
    <t>Kurzemes prospekts 21</t>
  </si>
  <si>
    <t>Kurzemes prospekts 132</t>
  </si>
  <si>
    <t>Lidoņu iela 27</t>
  </si>
  <si>
    <r>
      <t>Lokomotīves iela 100</t>
    </r>
    <r>
      <rPr>
        <sz val="11"/>
        <color rgb="FFFF0000"/>
        <rFont val="Calibri"/>
        <family val="2"/>
        <charset val="186"/>
      </rPr>
      <t>*</t>
    </r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</si>
  <si>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</si>
  <si>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</si>
  <si>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</si>
  <si>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</si>
  <si>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r>
      <t>Marijas iela 2</t>
    </r>
    <r>
      <rPr>
        <sz val="11"/>
        <color rgb="FFFF0000"/>
        <rFont val="Calibri"/>
        <family val="2"/>
        <charset val="186"/>
      </rPr>
      <t>*</t>
    </r>
  </si>
  <si>
    <t>Marijas iela 15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</si>
  <si>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</si>
  <si>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</si>
  <si>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</si>
  <si>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</si>
  <si>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</si>
  <si>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</si>
  <si>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</si>
  <si>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</si>
  <si>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Matīsa iela 43</t>
  </si>
  <si>
    <t>Mazā Nometņu iela 30</t>
  </si>
  <si>
    <r>
      <t>Meistaru iela 10</t>
    </r>
    <r>
      <rPr>
        <sz val="11"/>
        <color rgb="FFFF0000"/>
        <rFont val="Calibri"/>
        <family val="2"/>
        <charset val="186"/>
      </rPr>
      <t>*</t>
    </r>
  </si>
  <si>
    <t>Melīdas iela 9</t>
  </si>
  <si>
    <t>Melnsila iela 14</t>
  </si>
  <si>
    <t>Melnsila iela 23</t>
  </si>
  <si>
    <t>Merķeļa iela 3</t>
  </si>
  <si>
    <r>
      <t>Miera iela 111</t>
    </r>
    <r>
      <rPr>
        <sz val="11"/>
        <color rgb="FFFF0000"/>
        <rFont val="Calibri"/>
        <family val="2"/>
        <charset val="186"/>
      </rPr>
      <t>*</t>
    </r>
  </si>
  <si>
    <r>
      <t>Murjāņu iela 91</t>
    </r>
    <r>
      <rPr>
        <sz val="11"/>
        <color rgb="FFFF0000"/>
        <rFont val="Calibri"/>
        <family val="2"/>
        <charset val="186"/>
      </rPr>
      <t>*</t>
    </r>
  </si>
  <si>
    <t>Nīcgales iela 2a</t>
  </si>
  <si>
    <t>Nīcgales iela 2b</t>
  </si>
  <si>
    <r>
      <t>Nometņu iela 49</t>
    </r>
    <r>
      <rPr>
        <sz val="11"/>
        <color rgb="FFFF0000"/>
        <rFont val="Calibri"/>
        <family val="2"/>
        <charset val="186"/>
      </rPr>
      <t>*</t>
    </r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</si>
  <si>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</si>
  <si>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</si>
  <si>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</si>
  <si>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</si>
  <si>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</si>
  <si>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</si>
  <si>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</si>
  <si>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</si>
  <si>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Spīķeru iela 1</t>
  </si>
  <si>
    <r>
      <t>Stabu iela 2a</t>
    </r>
    <r>
      <rPr>
        <sz val="11"/>
        <color rgb="FFFF0000"/>
        <rFont val="Calibri"/>
        <family val="2"/>
        <charset val="186"/>
      </rPr>
      <t>*</t>
    </r>
  </si>
  <si>
    <t>Stopiņu iela 22</t>
  </si>
  <si>
    <t>Stūrmaņu iela 29</t>
  </si>
  <si>
    <t>Tallinas iela 85</t>
  </si>
  <si>
    <r>
      <t>Tērbatas iela 73</t>
    </r>
    <r>
      <rPr>
        <sz val="11"/>
        <color rgb="FFFF0000"/>
        <rFont val="Calibri"/>
        <family val="2"/>
        <charset val="186"/>
      </rPr>
      <t>*</t>
    </r>
  </si>
  <si>
    <r>
      <t>Tērbatas iela 74a</t>
    </r>
    <r>
      <rPr>
        <sz val="11"/>
        <color rgb="FFFF0000"/>
        <rFont val="Calibri"/>
        <family val="2"/>
        <charset val="186"/>
      </rPr>
      <t>*</t>
    </r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</si>
  <si>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</si>
  <si>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</si>
  <si>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</si>
  <si>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</si>
  <si>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</si>
  <si>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</si>
  <si>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</si>
  <si>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</si>
  <si>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</si>
  <si>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</si>
  <si>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</si>
  <si>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</si>
  <si>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</si>
  <si>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</si>
  <si>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</si>
  <si>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r>
      <t>P.Stradiņa iela 1</t>
    </r>
    <r>
      <rPr>
        <sz val="11"/>
        <color rgb="FFFF0000"/>
        <rFont val="Calibri"/>
        <family val="2"/>
        <charset val="186"/>
      </rPr>
      <t>*</t>
    </r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</si>
  <si>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</si>
  <si>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</si>
  <si>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</si>
  <si>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</si>
  <si>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</si>
  <si>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</si>
  <si>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</si>
  <si>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</si>
  <si>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</si>
  <si>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</si>
  <si>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</si>
  <si>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</si>
  <si>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</si>
  <si>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Plūdoņa iela 8</t>
  </si>
  <si>
    <t>Iecava</t>
  </si>
  <si>
    <t>Rīgas iela 20</t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</si>
  <si>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</si>
  <si>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</si>
  <si>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</si>
  <si>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</si>
  <si>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</si>
  <si>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</si>
  <si>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</si>
  <si>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</si>
  <si>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</si>
  <si>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</si>
  <si>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</si>
  <si>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</si>
  <si>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</si>
  <si>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</si>
  <si>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</si>
  <si>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</si>
  <si>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</si>
  <si>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</si>
  <si>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</si>
  <si>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Krāslava (Krāslavas novads)</t>
  </si>
  <si>
    <t>Tirgus iela 1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</si>
  <si>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</si>
  <si>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</si>
  <si>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</si>
  <si>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</si>
  <si>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</si>
  <si>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</si>
  <si>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</si>
  <si>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</si>
  <si>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r>
      <t>Domes iela 4</t>
    </r>
    <r>
      <rPr>
        <sz val="11"/>
        <color rgb="FFFF0000"/>
        <rFont val="Calibri"/>
        <family val="2"/>
        <charset val="186"/>
      </rPr>
      <t>*</t>
    </r>
  </si>
  <si>
    <t>Rīgas iela 57B</t>
  </si>
  <si>
    <t> Ludza (Ludzas novads)</t>
  </si>
  <si>
    <t>Latgales iela 91</t>
  </si>
  <si>
    <t>Latgales iela 110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</si>
  <si>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</si>
  <si>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</si>
  <si>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</si>
  <si>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</si>
  <si>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</si>
  <si>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</si>
  <si>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</si>
  <si>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</si>
  <si>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</si>
  <si>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</si>
  <si>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</si>
  <si>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</si>
  <si>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</si>
  <si>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</si>
  <si>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</si>
  <si>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</si>
  <si>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</si>
  <si>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</si>
  <si>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</si>
  <si>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</si>
  <si>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</si>
  <si>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</si>
  <si>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</si>
  <si>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</si>
  <si>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</si>
  <si>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</si>
  <si>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</si>
  <si>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</si>
  <si>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</si>
  <si>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</si>
  <si>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</si>
  <si>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</si>
  <si>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</si>
  <si>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</si>
  <si>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</si>
  <si>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</si>
  <si>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</si>
  <si>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</si>
  <si>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</si>
  <si>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</si>
  <si>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</si>
  <si>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r>
      <t>Lielā iela 18</t>
    </r>
    <r>
      <rPr>
        <sz val="11"/>
        <color rgb="FFFF0000"/>
        <rFont val="Calibri"/>
        <family val="2"/>
        <charset val="186"/>
      </rPr>
      <t>*</t>
    </r>
  </si>
  <si>
    <t>Lielgabalu iela 6</t>
  </si>
  <si>
    <t>Tukums (Tukuma novads)</t>
  </si>
  <si>
    <t>Kurzemes iela 48</t>
  </si>
  <si>
    <t>Pasta iela 6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</si>
  <si>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</si>
  <si>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</si>
  <si>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</si>
  <si>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</si>
  <si>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</si>
  <si>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</si>
  <si>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</si>
  <si>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</si>
  <si>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Cēsu  iela 12</t>
  </si>
  <si>
    <t>Rīgas iela 4</t>
  </si>
  <si>
    <t>Rīgas iela 34</t>
  </si>
  <si>
    <t>Rīgas iela 36</t>
  </si>
  <si>
    <t>Stacijas iela 33</t>
  </si>
  <si>
    <t>PAVISAM KOPĀ</t>
  </si>
  <si>
    <t>Azartspēļu vietu adreses Latvijā pa republikas pilsētām/novadiem uz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</si>
</sst>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2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D7EE"/>
      <color rgb="FF76A8E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9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25" s="1" customFormat="1" ht="34.15" customHeight="1" x14ac:dyDescent="0.3">
      <c r="A1" s="32" t="s">
        <v>299</v>
      </c>
      <c r="B1" s="32"/>
      <c r="C1" s="32"/>
      <c r="D1" s="32"/>
      <c r="E1" s="32"/>
      <c r="F1" s="32"/>
    </row>
    <row r="2" spans="1:25" s="23" customFormat="1" ht="27.6" customHeight="1" x14ac:dyDescent="0.3">
      <c r="A2" s="34" t="s">
        <v>0</v>
      </c>
      <c r="B2" s="34"/>
      <c r="C2" s="34"/>
      <c r="D2" s="34"/>
      <c r="E2" s="34"/>
      <c r="F2" s="3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6" customHeight="1" x14ac:dyDescent="0.3">
      <c r="A3" s="35" t="s">
        <v>1</v>
      </c>
      <c r="B3" s="35"/>
      <c r="C3" s="35"/>
      <c r="D3" s="35"/>
      <c r="E3" s="35"/>
      <c r="F3" s="3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x14ac:dyDescent="0.3">
      <c r="A5" s="27" t="s">
        <v>8</v>
      </c>
      <c r="B5" s="15" t="s">
        <v>9</v>
      </c>
      <c r="C5" s="16">
        <v>1</v>
      </c>
      <c r="D5" s="11">
        <v>1</v>
      </c>
      <c r="E5" s="5"/>
      <c r="F5" s="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23" customFormat="1" ht="18.75" x14ac:dyDescent="0.3">
      <c r="A6" s="19"/>
      <c r="B6" s="15" t="s">
        <v>10</v>
      </c>
      <c r="C6" s="16">
        <v>1</v>
      </c>
      <c r="D6" s="11"/>
      <c r="E6" s="5"/>
      <c r="F6" s="2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23" customFormat="1" ht="18.75" x14ac:dyDescent="0.3">
      <c r="A7" s="19"/>
      <c r="B7" s="15" t="s">
        <v>11</v>
      </c>
      <c r="C7" s="16">
        <v>1</v>
      </c>
      <c r="D7" s="11">
        <v>1</v>
      </c>
      <c r="E7" s="5"/>
      <c r="F7" s="2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23" customFormat="1" ht="18.75" x14ac:dyDescent="0.3">
      <c r="A8" s="19"/>
      <c r="B8" s="15" t="s">
        <v>12</v>
      </c>
      <c r="C8" s="16">
        <v>1</v>
      </c>
      <c r="D8" s="11">
        <v>1</v>
      </c>
      <c r="E8" s="5"/>
      <c r="F8" s="2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23" customFormat="1" ht="18.75" x14ac:dyDescent="0.3">
      <c r="A9" s="19"/>
      <c r="B9" s="25" t="s">
        <v>13</v>
      </c>
      <c r="C9" s="16">
        <v>1</v>
      </c>
      <c r="D9" s="11"/>
      <c r="E9" s="5"/>
      <c r="F9" s="2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23" customFormat="1" ht="18.75" x14ac:dyDescent="0.3">
      <c r="A10" s="19"/>
      <c r="B10" s="15" t="s">
        <v>14</v>
      </c>
      <c r="C10" s="16">
        <v>1</v>
      </c>
      <c r="D10" s="11"/>
      <c r="E10" s="5"/>
      <c r="F10" s="2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23" customFormat="1" ht="18.75" x14ac:dyDescent="0.3">
      <c r="A11" s="19"/>
      <c r="B11" s="15" t="s">
        <v>15</v>
      </c>
      <c r="C11" s="16">
        <v>1</v>
      </c>
      <c r="D11" s="11"/>
      <c r="E11" s="5"/>
      <c r="F11" s="2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23" customFormat="1" ht="18.75" x14ac:dyDescent="0.3">
      <c r="A12" s="19"/>
      <c r="B12" s="15" t="s">
        <v>16</v>
      </c>
      <c r="C12" s="16">
        <v>1</v>
      </c>
      <c r="D12" s="11">
        <v>1</v>
      </c>
      <c r="E12" s="5"/>
      <c r="F12" s="2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23" customFormat="1" ht="18.75" x14ac:dyDescent="0.3">
      <c r="A13" s="19"/>
      <c r="B13" s="15" t="s">
        <v>17</v>
      </c>
      <c r="C13" s="16">
        <v>1</v>
      </c>
      <c r="D13" s="11">
        <v>1</v>
      </c>
      <c r="E13" s="5"/>
      <c r="F13" s="2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.75" x14ac:dyDescent="0.3">
      <c r="A14" s="4"/>
      <c r="B14" s="15" t="s">
        <v>18</v>
      </c>
      <c r="C14" s="16">
        <v>1</v>
      </c>
      <c r="D14" s="11"/>
      <c r="E14" s="5"/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.75" x14ac:dyDescent="0.3">
      <c r="A15" s="4"/>
      <c r="B15" s="18" t="s">
        <v>19</v>
      </c>
      <c r="C15" s="16">
        <v>1</v>
      </c>
      <c r="D15" s="11">
        <v>1</v>
      </c>
      <c r="E15" s="5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6" t="s">
        <v>20</v>
      </c>
      <c r="B16" s="7"/>
      <c r="C16" s="13">
        <f>SUM(C5:C15)</f>
        <v>11</v>
      </c>
      <c r="D16" s="13">
        <f>SUM(D5:D15)</f>
        <v>6</v>
      </c>
      <c r="E16" s="13">
        <f>SUM(E5:E15)</f>
        <v>0</v>
      </c>
      <c r="F16" s="13">
        <f>SUM(F5:F15)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75" x14ac:dyDescent="0.3">
      <c r="A17" s="27" t="s">
        <v>21</v>
      </c>
      <c r="B17" s="15" t="s">
        <v>22</v>
      </c>
      <c r="C17" s="16">
        <v>1</v>
      </c>
      <c r="D17" s="11"/>
      <c r="E17" s="5"/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23" customFormat="1" ht="18.75" x14ac:dyDescent="0.3">
      <c r="A18" s="19"/>
      <c r="B18" s="15" t="s">
        <v>23</v>
      </c>
      <c r="C18" s="16">
        <v>1</v>
      </c>
      <c r="D18" s="11"/>
      <c r="E18" s="5"/>
      <c r="F18" s="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23" customFormat="1" ht="18.75" x14ac:dyDescent="0.3">
      <c r="A19" s="19"/>
      <c r="B19" s="15" t="s">
        <v>24</v>
      </c>
      <c r="C19" s="16">
        <v>1</v>
      </c>
      <c r="D19" s="11"/>
      <c r="E19" s="5"/>
      <c r="F19" s="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23" customFormat="1" ht="18.75" x14ac:dyDescent="0.3">
      <c r="A20" s="19"/>
      <c r="B20" s="15" t="s">
        <v>25</v>
      </c>
      <c r="C20" s="16">
        <v>1</v>
      </c>
      <c r="D20" s="11">
        <v>1</v>
      </c>
      <c r="E20" s="5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23" customFormat="1" ht="18.75" x14ac:dyDescent="0.3">
      <c r="A21" s="19"/>
      <c r="B21" s="15" t="s">
        <v>26</v>
      </c>
      <c r="C21" s="16">
        <v>1</v>
      </c>
      <c r="D21" s="11">
        <v>1</v>
      </c>
      <c r="E21" s="5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23" customFormat="1" ht="18.75" x14ac:dyDescent="0.3">
      <c r="A22" s="19"/>
      <c r="B22" s="15" t="s">
        <v>27</v>
      </c>
      <c r="C22" s="16">
        <v>1</v>
      </c>
      <c r="D22" s="11">
        <v>1</v>
      </c>
      <c r="E22" s="5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23" customFormat="1" ht="18.75" x14ac:dyDescent="0.3">
      <c r="A23" s="19"/>
      <c r="B23" s="15" t="s">
        <v>28</v>
      </c>
      <c r="C23" s="16">
        <v>1</v>
      </c>
      <c r="D23" s="11">
        <v>1</v>
      </c>
      <c r="E23" s="5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23" customFormat="1" ht="18.75" x14ac:dyDescent="0.3">
      <c r="A24" s="19"/>
      <c r="B24" s="15" t="s">
        <v>29</v>
      </c>
      <c r="C24" s="16">
        <v>1</v>
      </c>
      <c r="D24" s="11">
        <v>1</v>
      </c>
      <c r="E24" s="5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23" customFormat="1" ht="18.75" x14ac:dyDescent="0.3">
      <c r="A25" s="19"/>
      <c r="B25" s="15" t="s">
        <v>30</v>
      </c>
      <c r="C25" s="16">
        <v>1</v>
      </c>
      <c r="D25" s="11"/>
      <c r="E25" s="5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s="23" customFormat="1" ht="18.75" x14ac:dyDescent="0.3">
      <c r="A26" s="19"/>
      <c r="B26" s="15" t="s">
        <v>31</v>
      </c>
      <c r="C26" s="16">
        <v>1</v>
      </c>
      <c r="D26" s="11"/>
      <c r="E26" s="5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23" customFormat="1" ht="18.75" x14ac:dyDescent="0.3">
      <c r="A27" s="19"/>
      <c r="B27" s="15" t="s">
        <v>32</v>
      </c>
      <c r="C27" s="16">
        <v>1</v>
      </c>
      <c r="D27" s="11"/>
      <c r="E27" s="5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.75" x14ac:dyDescent="0.3">
      <c r="A28" s="4"/>
      <c r="B28" s="15" t="s">
        <v>33</v>
      </c>
      <c r="C28" s="16">
        <v>1</v>
      </c>
      <c r="D28" s="11">
        <v>1</v>
      </c>
      <c r="E28" s="5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75" x14ac:dyDescent="0.3">
      <c r="A29" s="6" t="s">
        <v>20</v>
      </c>
      <c r="B29" s="7"/>
      <c r="C29" s="13">
        <f>SUM(C17:C28)</f>
        <v>12</v>
      </c>
      <c r="D29" s="13">
        <f>SUM(D17:D28)</f>
        <v>6</v>
      </c>
      <c r="E29" s="13">
        <f>SUM(E17:E28)</f>
        <v>0</v>
      </c>
      <c r="F29" s="13">
        <f>SUM(F17:F28)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75" x14ac:dyDescent="0.3">
      <c r="A30" s="27" t="s">
        <v>34</v>
      </c>
      <c r="B30" s="15" t="s">
        <v>35</v>
      </c>
      <c r="C30" s="16">
        <v>1</v>
      </c>
      <c r="D30" s="11"/>
      <c r="E30" s="5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23" customFormat="1" ht="18.75" x14ac:dyDescent="0.3">
      <c r="A31" s="19"/>
      <c r="B31" s="15" t="s">
        <v>36</v>
      </c>
      <c r="C31" s="16">
        <v>1</v>
      </c>
      <c r="D31" s="11"/>
      <c r="E31" s="5"/>
      <c r="F31" s="2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23" customFormat="1" ht="18.75" x14ac:dyDescent="0.3">
      <c r="A32" s="19"/>
      <c r="B32" s="15" t="s">
        <v>37</v>
      </c>
      <c r="C32" s="16"/>
      <c r="D32" s="11">
        <v>1</v>
      </c>
      <c r="E32" s="5"/>
      <c r="F32" s="2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23" customFormat="1" ht="18.75" x14ac:dyDescent="0.3">
      <c r="A33" s="19"/>
      <c r="B33" s="15" t="s">
        <v>38</v>
      </c>
      <c r="C33" s="16">
        <v>1</v>
      </c>
      <c r="D33" s="11">
        <v>1</v>
      </c>
      <c r="E33" s="5"/>
      <c r="F33" s="2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23" customFormat="1" ht="18.75" x14ac:dyDescent="0.3">
      <c r="A34" s="19"/>
      <c r="B34" s="15" t="s">
        <v>39</v>
      </c>
      <c r="C34" s="16">
        <v>1</v>
      </c>
      <c r="D34" s="11"/>
      <c r="E34" s="5"/>
      <c r="F34" s="2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23" customFormat="1" ht="18.75" x14ac:dyDescent="0.3">
      <c r="A35" s="19"/>
      <c r="B35" s="15" t="s">
        <v>40</v>
      </c>
      <c r="C35" s="16">
        <v>1</v>
      </c>
      <c r="D35" s="11"/>
      <c r="E35" s="5"/>
      <c r="F35" s="2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23" customFormat="1" ht="18.75" x14ac:dyDescent="0.3">
      <c r="A36" s="19"/>
      <c r="B36" s="15" t="s">
        <v>41</v>
      </c>
      <c r="C36" s="16">
        <v>1</v>
      </c>
      <c r="D36" s="11"/>
      <c r="E36" s="5"/>
      <c r="F36" s="2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75" x14ac:dyDescent="0.3">
      <c r="A37" s="6" t="s">
        <v>20</v>
      </c>
      <c r="B37" s="7"/>
      <c r="C37" s="13">
        <f>SUM(C30:C36)</f>
        <v>6</v>
      </c>
      <c r="D37" s="13">
        <f>SUM(D30:D36)</f>
        <v>2</v>
      </c>
      <c r="E37" s="13">
        <f>SUM(E30:E36)</f>
        <v>0</v>
      </c>
      <c r="F37" s="13">
        <f>SUM(F30:F36)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75" x14ac:dyDescent="0.3">
      <c r="A38" s="27" t="s">
        <v>42</v>
      </c>
      <c r="B38" s="15" t="s">
        <v>43</v>
      </c>
      <c r="C38" s="16">
        <v>1</v>
      </c>
      <c r="D38" s="11"/>
      <c r="E38" s="5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.75" x14ac:dyDescent="0.3">
      <c r="A39" s="4"/>
      <c r="B39" s="15" t="s">
        <v>44</v>
      </c>
      <c r="C39" s="16">
        <v>1</v>
      </c>
      <c r="D39" s="11"/>
      <c r="E39" s="5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8.75" x14ac:dyDescent="0.3">
      <c r="A40" s="4"/>
      <c r="B40" s="15" t="s">
        <v>45</v>
      </c>
      <c r="C40" s="16">
        <v>1</v>
      </c>
      <c r="D40" s="11"/>
      <c r="E40" s="5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23" customFormat="1" ht="18.75" x14ac:dyDescent="0.3">
      <c r="A41" s="19"/>
      <c r="B41" s="15" t="s">
        <v>46</v>
      </c>
      <c r="C41" s="16">
        <v>1</v>
      </c>
      <c r="D41" s="11"/>
      <c r="E41" s="5"/>
      <c r="F41" s="2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23" customFormat="1" ht="18.75" x14ac:dyDescent="0.3">
      <c r="A42" s="19"/>
      <c r="B42" s="15" t="s">
        <v>47</v>
      </c>
      <c r="C42" s="16">
        <v>1</v>
      </c>
      <c r="D42" s="11">
        <v>1</v>
      </c>
      <c r="E42" s="5"/>
      <c r="F42" s="2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23" customFormat="1" ht="18.75" x14ac:dyDescent="0.3">
      <c r="A43" s="19"/>
      <c r="B43" s="15" t="s">
        <v>48</v>
      </c>
      <c r="C43" s="16">
        <v>1</v>
      </c>
      <c r="D43" s="11">
        <v>1</v>
      </c>
      <c r="E43" s="5"/>
      <c r="F43" s="2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23" customFormat="1" ht="18.75" x14ac:dyDescent="0.3">
      <c r="A44" s="19"/>
      <c r="B44" s="15" t="s">
        <v>49</v>
      </c>
      <c r="C44" s="16">
        <v>1</v>
      </c>
      <c r="D44" s="11"/>
      <c r="E44" s="5"/>
      <c r="F44" s="2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23" customFormat="1" ht="18.75" x14ac:dyDescent="0.3">
      <c r="A45" s="19"/>
      <c r="B45" s="15" t="s">
        <v>50</v>
      </c>
      <c r="C45" s="16"/>
      <c r="D45" s="11">
        <v>1</v>
      </c>
      <c r="E45" s="5"/>
      <c r="F45" s="2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23" customFormat="1" ht="18.75" x14ac:dyDescent="0.3">
      <c r="A46" s="19"/>
      <c r="B46" s="15" t="s">
        <v>51</v>
      </c>
      <c r="C46" s="16">
        <v>1</v>
      </c>
      <c r="D46" s="11">
        <v>1</v>
      </c>
      <c r="E46" s="5"/>
      <c r="F46" s="2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23" customFormat="1" ht="18.75" x14ac:dyDescent="0.3">
      <c r="A47" s="19"/>
      <c r="B47" s="15" t="s">
        <v>52</v>
      </c>
      <c r="C47" s="16">
        <v>1</v>
      </c>
      <c r="D47" s="11"/>
      <c r="E47" s="5"/>
      <c r="F47" s="2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23" customFormat="1" ht="18.75" x14ac:dyDescent="0.3">
      <c r="A48" s="19"/>
      <c r="B48" s="15" t="s">
        <v>53</v>
      </c>
      <c r="C48" s="16">
        <v>1</v>
      </c>
      <c r="D48" s="11">
        <v>1</v>
      </c>
      <c r="E48" s="5"/>
      <c r="F48" s="2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8.75" x14ac:dyDescent="0.3">
      <c r="A49" s="6" t="s">
        <v>20</v>
      </c>
      <c r="B49" s="7"/>
      <c r="C49" s="13">
        <f>SUM(C38:C48)</f>
        <v>10</v>
      </c>
      <c r="D49" s="13">
        <f>SUM(D38:D48)</f>
        <v>5</v>
      </c>
      <c r="E49" s="13">
        <f>SUM(E38:E48)</f>
        <v>0</v>
      </c>
      <c r="F49" s="13">
        <f>SUM(F38:F48)</f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23" customFormat="1" ht="18.75" x14ac:dyDescent="0.3">
      <c r="A50" s="27" t="s">
        <v>54</v>
      </c>
      <c r="B50" s="15" t="s">
        <v>55</v>
      </c>
      <c r="C50" s="16">
        <v>1</v>
      </c>
      <c r="D50" s="21"/>
      <c r="E50" s="22"/>
      <c r="F50" s="2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8.75" x14ac:dyDescent="0.3">
      <c r="A51" s="4"/>
      <c r="B51" s="15" t="s">
        <v>56</v>
      </c>
      <c r="C51" s="16">
        <v>1</v>
      </c>
      <c r="D51" s="11"/>
      <c r="E51" s="5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8.75" x14ac:dyDescent="0.3">
      <c r="A52" s="4"/>
      <c r="B52" s="15" t="s">
        <v>57</v>
      </c>
      <c r="C52" s="16">
        <v>1</v>
      </c>
      <c r="D52" s="11"/>
      <c r="E52" s="5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8.75" x14ac:dyDescent="0.3">
      <c r="A53" s="4"/>
      <c r="B53" s="15" t="s">
        <v>58</v>
      </c>
      <c r="C53" s="16">
        <v>1</v>
      </c>
      <c r="D53" s="11"/>
      <c r="E53" s="5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8.75" x14ac:dyDescent="0.3">
      <c r="A54" s="4"/>
      <c r="B54" s="15" t="s">
        <v>59</v>
      </c>
      <c r="C54" s="16">
        <v>1</v>
      </c>
      <c r="D54" s="11">
        <v>1</v>
      </c>
      <c r="E54" s="5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8.75" x14ac:dyDescent="0.3">
      <c r="A55" s="4"/>
      <c r="B55" s="15" t="s">
        <v>60</v>
      </c>
      <c r="C55" s="16">
        <v>1</v>
      </c>
      <c r="D55" s="11">
        <v>1</v>
      </c>
      <c r="E55" s="5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8.75" x14ac:dyDescent="0.3">
      <c r="A56" s="4"/>
      <c r="B56" s="15" t="s">
        <v>61</v>
      </c>
      <c r="C56" s="16">
        <v>1</v>
      </c>
      <c r="D56" s="11"/>
      <c r="E56" s="5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8.75" x14ac:dyDescent="0.3">
      <c r="A57" s="4"/>
      <c r="B57" s="15" t="s">
        <v>62</v>
      </c>
      <c r="C57" s="16">
        <v>1</v>
      </c>
      <c r="D57" s="11"/>
      <c r="E57" s="5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8.75" x14ac:dyDescent="0.3">
      <c r="A58" s="4"/>
      <c r="B58" s="15" t="s">
        <v>63</v>
      </c>
      <c r="C58" s="16">
        <v>1</v>
      </c>
      <c r="D58" s="11">
        <v>1</v>
      </c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8.75" x14ac:dyDescent="0.3">
      <c r="A59" s="6" t="s">
        <v>20</v>
      </c>
      <c r="B59" s="7"/>
      <c r="C59" s="13">
        <f>SUM(C50:C58)</f>
        <v>9</v>
      </c>
      <c r="D59" s="13">
        <f>SUM(D50:D58)</f>
        <v>3</v>
      </c>
      <c r="E59" s="13">
        <f>SUM(E50:E58)</f>
        <v>0</v>
      </c>
      <c r="F59" s="13">
        <f>SUM(F50:F58)</f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23" customFormat="1" ht="18.75" x14ac:dyDescent="0.3">
      <c r="A60" s="27" t="s">
        <v>64</v>
      </c>
      <c r="B60" s="30" t="s">
        <v>65</v>
      </c>
      <c r="C60" s="16">
        <v>1</v>
      </c>
      <c r="D60" s="11"/>
      <c r="E60" s="5"/>
      <c r="F60" s="2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s="23" customFormat="1" ht="18.75" x14ac:dyDescent="0.3">
      <c r="A61" s="19"/>
      <c r="B61" s="30" t="s">
        <v>66</v>
      </c>
      <c r="C61" s="16">
        <v>1</v>
      </c>
      <c r="D61" s="11"/>
      <c r="E61" s="5"/>
      <c r="F61" s="2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23" customFormat="1" ht="18.75" x14ac:dyDescent="0.3">
      <c r="A62" s="19"/>
      <c r="B62" s="30" t="s">
        <v>67</v>
      </c>
      <c r="C62" s="16">
        <v>1</v>
      </c>
      <c r="D62" s="11"/>
      <c r="E62" s="5"/>
      <c r="F62" s="2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23" customFormat="1" ht="18.75" x14ac:dyDescent="0.3">
      <c r="A63" s="19"/>
      <c r="B63" s="30" t="s">
        <v>68</v>
      </c>
      <c r="C63" s="16">
        <v>1</v>
      </c>
      <c r="D63" s="11"/>
      <c r="E63" s="5">
        <v>1</v>
      </c>
      <c r="F63" s="2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23" customFormat="1" ht="18.75" x14ac:dyDescent="0.3">
      <c r="A64" s="19"/>
      <c r="B64" s="30" t="s">
        <v>69</v>
      </c>
      <c r="C64" s="16">
        <v>1</v>
      </c>
      <c r="D64" s="11">
        <v>1</v>
      </c>
      <c r="E64" s="5"/>
      <c r="F64" s="2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8.75" x14ac:dyDescent="0.3">
      <c r="A65" s="4"/>
      <c r="B65" s="30" t="s">
        <v>70</v>
      </c>
      <c r="C65" s="16">
        <v>1</v>
      </c>
      <c r="D65" s="11"/>
      <c r="E65" s="5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8.75" x14ac:dyDescent="0.3">
      <c r="A66" s="4"/>
      <c r="B66" s="30" t="s">
        <v>71</v>
      </c>
      <c r="C66" s="16">
        <v>1</v>
      </c>
      <c r="D66" s="11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23" customFormat="1" ht="18.75" x14ac:dyDescent="0.3">
      <c r="A67" s="19"/>
      <c r="B67" s="30" t="s">
        <v>72</v>
      </c>
      <c r="C67" s="16">
        <v>1</v>
      </c>
      <c r="D67" s="11"/>
      <c r="E67" s="5"/>
      <c r="F67" s="2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23" customFormat="1" ht="18.75" x14ac:dyDescent="0.3">
      <c r="A68" s="19"/>
      <c r="B68" s="30" t="s">
        <v>73</v>
      </c>
      <c r="C68" s="16">
        <v>1</v>
      </c>
      <c r="D68" s="11"/>
      <c r="E68" s="5"/>
      <c r="F68" s="2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23" customFormat="1" ht="18.75" x14ac:dyDescent="0.3">
      <c r="A69" s="19"/>
      <c r="B69" s="30" t="s">
        <v>74</v>
      </c>
      <c r="C69" s="16">
        <v>1</v>
      </c>
      <c r="D69" s="11"/>
      <c r="E69" s="5"/>
      <c r="F69" s="2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23" customFormat="1" ht="18.75" x14ac:dyDescent="0.3">
      <c r="A70" s="19"/>
      <c r="B70" s="30" t="s">
        <v>75</v>
      </c>
      <c r="C70" s="16">
        <v>1</v>
      </c>
      <c r="D70" s="11"/>
      <c r="E70" s="5"/>
      <c r="F70" s="2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23" customFormat="1" ht="18.75" x14ac:dyDescent="0.3">
      <c r="A71" s="19"/>
      <c r="B71" s="30" t="s">
        <v>76</v>
      </c>
      <c r="C71" s="16">
        <v>1</v>
      </c>
      <c r="D71" s="11"/>
      <c r="E71" s="5"/>
      <c r="F71" s="2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23" customFormat="1" ht="18.75" x14ac:dyDescent="0.3">
      <c r="A72" s="19"/>
      <c r="B72" s="30" t="s">
        <v>77</v>
      </c>
      <c r="C72" s="16">
        <v>1</v>
      </c>
      <c r="D72" s="11"/>
      <c r="E72" s="5"/>
      <c r="F72" s="2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23" customFormat="1" ht="18.75" x14ac:dyDescent="0.3">
      <c r="A73" s="19"/>
      <c r="B73" s="30" t="s">
        <v>78</v>
      </c>
      <c r="C73" s="16">
        <v>1</v>
      </c>
      <c r="D73" s="11"/>
      <c r="E73" s="5"/>
      <c r="F73" s="2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23" customFormat="1" ht="18.75" x14ac:dyDescent="0.3">
      <c r="A74" s="19"/>
      <c r="B74" s="30" t="s">
        <v>79</v>
      </c>
      <c r="C74" s="16"/>
      <c r="D74" s="11">
        <v>1</v>
      </c>
      <c r="E74" s="5"/>
      <c r="F74" s="22">
        <v>1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23" customFormat="1" ht="18.75" x14ac:dyDescent="0.3">
      <c r="A75" s="19"/>
      <c r="B75" s="30" t="s">
        <v>80</v>
      </c>
      <c r="C75" s="16">
        <v>1</v>
      </c>
      <c r="D75" s="11"/>
      <c r="E75" s="5"/>
      <c r="F75" s="2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23" customFormat="1" ht="18.75" x14ac:dyDescent="0.3">
      <c r="A76" s="19"/>
      <c r="B76" s="30" t="s">
        <v>81</v>
      </c>
      <c r="C76" s="16">
        <v>1</v>
      </c>
      <c r="D76" s="11"/>
      <c r="E76" s="5"/>
      <c r="F76" s="2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8.75" x14ac:dyDescent="0.3">
      <c r="A77" s="4"/>
      <c r="B77" s="30" t="s">
        <v>82</v>
      </c>
      <c r="C77" s="16">
        <v>1</v>
      </c>
      <c r="D77" s="11"/>
      <c r="E77" s="5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8.75" x14ac:dyDescent="0.3">
      <c r="A78" s="4"/>
      <c r="B78" s="30" t="s">
        <v>83</v>
      </c>
      <c r="C78" s="16">
        <v>1</v>
      </c>
      <c r="D78" s="11"/>
      <c r="E78" s="5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8.75" x14ac:dyDescent="0.3">
      <c r="A79" s="4"/>
      <c r="B79" s="30" t="s">
        <v>84</v>
      </c>
      <c r="C79" s="16">
        <v>1</v>
      </c>
      <c r="D79" s="11"/>
      <c r="E79" s="5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8.75" x14ac:dyDescent="0.3">
      <c r="A80" s="4"/>
      <c r="B80" s="30" t="s">
        <v>85</v>
      </c>
      <c r="C80" s="16">
        <v>1</v>
      </c>
      <c r="D80" s="11"/>
      <c r="E80" s="5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8.75" x14ac:dyDescent="0.3">
      <c r="A81" s="4"/>
      <c r="B81" s="31" t="s">
        <v>86</v>
      </c>
      <c r="C81" s="16">
        <v>1</v>
      </c>
      <c r="D81" s="11"/>
      <c r="E81" s="5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8.75" x14ac:dyDescent="0.3">
      <c r="A82" s="4"/>
      <c r="B82" s="30" t="s">
        <v>87</v>
      </c>
      <c r="C82" s="16">
        <v>1</v>
      </c>
      <c r="D82" s="11"/>
      <c r="E82" s="5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8.75" x14ac:dyDescent="0.3">
      <c r="A83" s="4"/>
      <c r="B83" s="30" t="s">
        <v>88</v>
      </c>
      <c r="C83" s="16">
        <v>1</v>
      </c>
      <c r="D83" s="11"/>
      <c r="E83" s="5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8.75" x14ac:dyDescent="0.3">
      <c r="A84" s="4"/>
      <c r="B84" s="30" t="s">
        <v>89</v>
      </c>
      <c r="C84" s="16">
        <v>1</v>
      </c>
      <c r="D84" s="11"/>
      <c r="E84" s="5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23" customFormat="1" ht="18.75" x14ac:dyDescent="0.3">
      <c r="A85" s="19"/>
      <c r="B85" s="30" t="s">
        <v>90</v>
      </c>
      <c r="C85" s="16">
        <v>1</v>
      </c>
      <c r="D85" s="11"/>
      <c r="E85" s="5"/>
      <c r="F85" s="2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23" customFormat="1" ht="18.75" x14ac:dyDescent="0.3">
      <c r="A86" s="19"/>
      <c r="B86" s="30" t="s">
        <v>91</v>
      </c>
      <c r="C86" s="16">
        <v>1</v>
      </c>
      <c r="D86" s="11"/>
      <c r="E86" s="5"/>
      <c r="F86" s="2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23" customFormat="1" ht="18.75" x14ac:dyDescent="0.3">
      <c r="A87" s="19"/>
      <c r="B87" s="30" t="s">
        <v>92</v>
      </c>
      <c r="C87" s="16">
        <v>1</v>
      </c>
      <c r="D87" s="11"/>
      <c r="E87" s="5"/>
      <c r="F87" s="2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23" customFormat="1" ht="18.75" x14ac:dyDescent="0.3">
      <c r="A88" s="19"/>
      <c r="B88" s="30" t="s">
        <v>93</v>
      </c>
      <c r="C88" s="16">
        <v>1</v>
      </c>
      <c r="D88" s="11"/>
      <c r="E88" s="5"/>
      <c r="F88" s="2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23" customFormat="1" ht="18.75" x14ac:dyDescent="0.3">
      <c r="A89" s="19"/>
      <c r="B89" s="30" t="s">
        <v>94</v>
      </c>
      <c r="C89" s="16">
        <v>1</v>
      </c>
      <c r="D89" s="11">
        <v>1</v>
      </c>
      <c r="E89" s="5"/>
      <c r="F89" s="2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23" customFormat="1" ht="18.75" x14ac:dyDescent="0.3">
      <c r="A90" s="19"/>
      <c r="B90" s="30" t="s">
        <v>95</v>
      </c>
      <c r="C90" s="16">
        <v>1</v>
      </c>
      <c r="D90" s="11"/>
      <c r="E90" s="5"/>
      <c r="F90" s="2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23" customFormat="1" ht="18.75" x14ac:dyDescent="0.3">
      <c r="A91" s="19"/>
      <c r="B91" s="30" t="s">
        <v>96</v>
      </c>
      <c r="C91" s="16">
        <v>1</v>
      </c>
      <c r="D91" s="11"/>
      <c r="E91" s="5"/>
      <c r="F91" s="2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23" customFormat="1" ht="18.75" x14ac:dyDescent="0.3">
      <c r="A92" s="19"/>
      <c r="B92" s="30" t="s">
        <v>97</v>
      </c>
      <c r="C92" s="16">
        <v>1</v>
      </c>
      <c r="D92" s="11"/>
      <c r="E92" s="5"/>
      <c r="F92" s="2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8.75" x14ac:dyDescent="0.3">
      <c r="A93" s="4"/>
      <c r="B93" s="30" t="s">
        <v>98</v>
      </c>
      <c r="C93" s="16">
        <v>1</v>
      </c>
      <c r="D93" s="11"/>
      <c r="E93" s="5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23" customFormat="1" ht="18.75" x14ac:dyDescent="0.3">
      <c r="A94" s="19"/>
      <c r="B94" s="30" t="s">
        <v>99</v>
      </c>
      <c r="C94" s="16">
        <v>1</v>
      </c>
      <c r="D94" s="11"/>
      <c r="E94" s="5"/>
      <c r="F94" s="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23" customFormat="1" ht="18.75" x14ac:dyDescent="0.3">
      <c r="A95" s="19"/>
      <c r="B95" s="30" t="s">
        <v>100</v>
      </c>
      <c r="C95" s="16">
        <v>1</v>
      </c>
      <c r="D95" s="11"/>
      <c r="E95" s="5"/>
      <c r="F95" s="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23" customFormat="1" ht="18.75" x14ac:dyDescent="0.3">
      <c r="A96" s="19"/>
      <c r="B96" s="30" t="s">
        <v>101</v>
      </c>
      <c r="C96" s="16">
        <v>1</v>
      </c>
      <c r="D96" s="11"/>
      <c r="E96" s="5"/>
      <c r="F96" s="2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23" customFormat="1" ht="18.75" x14ac:dyDescent="0.3">
      <c r="A97" s="19"/>
      <c r="B97" s="30" t="s">
        <v>102</v>
      </c>
      <c r="C97" s="16">
        <v>1</v>
      </c>
      <c r="D97" s="11"/>
      <c r="E97" s="5"/>
      <c r="F97" s="2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23" customFormat="1" ht="18.75" x14ac:dyDescent="0.3">
      <c r="A98" s="19"/>
      <c r="B98" s="30" t="s">
        <v>103</v>
      </c>
      <c r="C98" s="16">
        <v>1</v>
      </c>
      <c r="D98" s="11">
        <v>1</v>
      </c>
      <c r="E98" s="5"/>
      <c r="F98" s="2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23" customFormat="1" ht="18.75" x14ac:dyDescent="0.3">
      <c r="A99" s="19"/>
      <c r="B99" s="30" t="s">
        <v>104</v>
      </c>
      <c r="C99" s="16">
        <v>1</v>
      </c>
      <c r="D99" s="11"/>
      <c r="E99" s="5"/>
      <c r="F99" s="2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23" customFormat="1" ht="18.75" x14ac:dyDescent="0.3">
      <c r="A100" s="19"/>
      <c r="B100" s="30" t="s">
        <v>105</v>
      </c>
      <c r="C100" s="16">
        <v>1</v>
      </c>
      <c r="D100" s="11"/>
      <c r="E100" s="5"/>
      <c r="F100" s="2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23" customFormat="1" ht="18.75" x14ac:dyDescent="0.3">
      <c r="A101" s="19"/>
      <c r="B101" s="30" t="s">
        <v>106</v>
      </c>
      <c r="C101" s="16">
        <v>1</v>
      </c>
      <c r="D101" s="11"/>
      <c r="E101" s="5"/>
      <c r="F101" s="2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23" customFormat="1" ht="18.75" x14ac:dyDescent="0.3">
      <c r="A102" s="19"/>
      <c r="B102" s="30" t="s">
        <v>107</v>
      </c>
      <c r="C102" s="16">
        <v>1</v>
      </c>
      <c r="D102" s="11"/>
      <c r="E102" s="5"/>
      <c r="F102" s="2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23" customFormat="1" ht="18.75" x14ac:dyDescent="0.3">
      <c r="A103" s="19"/>
      <c r="B103" s="30" t="s">
        <v>108</v>
      </c>
      <c r="C103" s="16">
        <v>1</v>
      </c>
      <c r="D103" s="11"/>
      <c r="E103" s="5"/>
      <c r="F103" s="2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23" customFormat="1" ht="18.75" x14ac:dyDescent="0.3">
      <c r="A104" s="19"/>
      <c r="B104" s="30" t="s">
        <v>109</v>
      </c>
      <c r="C104" s="16">
        <v>1</v>
      </c>
      <c r="D104" s="11">
        <v>1</v>
      </c>
      <c r="E104" s="5"/>
      <c r="F104" s="22">
        <v>1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23" customFormat="1" ht="18.75" x14ac:dyDescent="0.3">
      <c r="A105" s="19"/>
      <c r="B105" s="30" t="s">
        <v>110</v>
      </c>
      <c r="C105" s="16">
        <v>1</v>
      </c>
      <c r="D105" s="11"/>
      <c r="E105" s="5"/>
      <c r="F105" s="2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23" customFormat="1" ht="18.75" x14ac:dyDescent="0.3">
      <c r="A106" s="19"/>
      <c r="B106" s="30" t="s">
        <v>111</v>
      </c>
      <c r="C106" s="16">
        <v>1</v>
      </c>
      <c r="D106" s="11"/>
      <c r="E106" s="5"/>
      <c r="F106" s="2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23" customFormat="1" ht="18.75" x14ac:dyDescent="0.3">
      <c r="A107" s="19"/>
      <c r="B107" s="30" t="s">
        <v>112</v>
      </c>
      <c r="C107" s="16">
        <v>1</v>
      </c>
      <c r="D107" s="11"/>
      <c r="E107" s="5"/>
      <c r="F107" s="2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23" customFormat="1" ht="18.75" x14ac:dyDescent="0.3">
      <c r="A108" s="19"/>
      <c r="B108" s="30" t="s">
        <v>113</v>
      </c>
      <c r="C108" s="16">
        <v>1</v>
      </c>
      <c r="D108" s="11"/>
      <c r="E108" s="5"/>
      <c r="F108" s="2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23" customFormat="1" ht="18.75" x14ac:dyDescent="0.3">
      <c r="A109" s="19"/>
      <c r="B109" s="30" t="s">
        <v>114</v>
      </c>
      <c r="C109" s="16">
        <v>1</v>
      </c>
      <c r="D109" s="11"/>
      <c r="E109" s="5"/>
      <c r="F109" s="2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23" customFormat="1" ht="18.75" x14ac:dyDescent="0.3">
      <c r="A110" s="19"/>
      <c r="B110" s="30" t="s">
        <v>115</v>
      </c>
      <c r="C110" s="16">
        <v>1</v>
      </c>
      <c r="D110" s="11"/>
      <c r="E110" s="5"/>
      <c r="F110" s="2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23" customFormat="1" ht="18.75" x14ac:dyDescent="0.3">
      <c r="A111" s="19"/>
      <c r="B111" s="30" t="s">
        <v>116</v>
      </c>
      <c r="C111" s="16">
        <v>1</v>
      </c>
      <c r="D111" s="11"/>
      <c r="E111" s="5"/>
      <c r="F111" s="2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23" customFormat="1" ht="18.75" x14ac:dyDescent="0.3">
      <c r="A112" s="19"/>
      <c r="B112" s="30" t="s">
        <v>117</v>
      </c>
      <c r="C112" s="16">
        <v>1</v>
      </c>
      <c r="D112" s="11"/>
      <c r="E112" s="5"/>
      <c r="F112" s="2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23" customFormat="1" ht="18.75" x14ac:dyDescent="0.3">
      <c r="A113" s="19"/>
      <c r="B113" s="30" t="s">
        <v>118</v>
      </c>
      <c r="C113" s="16">
        <v>1</v>
      </c>
      <c r="D113" s="11"/>
      <c r="E113" s="5"/>
      <c r="F113" s="2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23" customFormat="1" ht="18.75" x14ac:dyDescent="0.3">
      <c r="A114" s="19"/>
      <c r="B114" s="30" t="s">
        <v>119</v>
      </c>
      <c r="C114" s="16">
        <v>1</v>
      </c>
      <c r="D114" s="11">
        <v>1</v>
      </c>
      <c r="E114" s="5"/>
      <c r="F114" s="2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23" customFormat="1" ht="18.75" x14ac:dyDescent="0.3">
      <c r="A115" s="19"/>
      <c r="B115" s="30" t="s">
        <v>120</v>
      </c>
      <c r="C115" s="16">
        <v>1</v>
      </c>
      <c r="D115" s="11"/>
      <c r="E115" s="5"/>
      <c r="F115" s="2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8.75" x14ac:dyDescent="0.3">
      <c r="A116" s="4"/>
      <c r="B116" s="30" t="s">
        <v>121</v>
      </c>
      <c r="C116" s="16">
        <v>2</v>
      </c>
      <c r="D116" s="11"/>
      <c r="E116" s="5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8.75" x14ac:dyDescent="0.3">
      <c r="A117" s="4"/>
      <c r="B117" s="30" t="s">
        <v>122</v>
      </c>
      <c r="C117" s="16">
        <v>1</v>
      </c>
      <c r="D117" s="11"/>
      <c r="E117" s="5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23" customFormat="1" ht="18.75" x14ac:dyDescent="0.3">
      <c r="A118" s="19"/>
      <c r="B118" s="30" t="s">
        <v>123</v>
      </c>
      <c r="C118" s="16"/>
      <c r="D118" s="11">
        <v>1</v>
      </c>
      <c r="E118" s="5"/>
      <c r="F118" s="2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8.75" x14ac:dyDescent="0.3">
      <c r="A119" s="4"/>
      <c r="B119" s="30" t="s">
        <v>124</v>
      </c>
      <c r="C119" s="16">
        <v>1</v>
      </c>
      <c r="D119" s="11"/>
      <c r="E119" s="5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8.75" x14ac:dyDescent="0.3">
      <c r="A120" s="4"/>
      <c r="B120" s="30" t="s">
        <v>125</v>
      </c>
      <c r="C120" s="16">
        <v>1</v>
      </c>
      <c r="D120" s="11"/>
      <c r="E120" s="5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8.75" x14ac:dyDescent="0.3">
      <c r="A121" s="4"/>
      <c r="B121" s="30" t="s">
        <v>126</v>
      </c>
      <c r="C121" s="16">
        <v>1</v>
      </c>
      <c r="D121" s="11"/>
      <c r="E121" s="5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8.75" x14ac:dyDescent="0.3">
      <c r="A122" s="4"/>
      <c r="B122" s="30" t="s">
        <v>127</v>
      </c>
      <c r="C122" s="16">
        <v>1</v>
      </c>
      <c r="D122" s="11">
        <v>1</v>
      </c>
      <c r="E122" s="5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23" customFormat="1" ht="18.75" x14ac:dyDescent="0.3">
      <c r="A123" s="19"/>
      <c r="B123" s="30" t="s">
        <v>128</v>
      </c>
      <c r="C123" s="5">
        <v>1</v>
      </c>
      <c r="D123" s="11"/>
      <c r="E123" s="5"/>
      <c r="F123" s="2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23" customFormat="1" ht="18.75" x14ac:dyDescent="0.3">
      <c r="A124" s="19"/>
      <c r="B124" s="30" t="s">
        <v>129</v>
      </c>
      <c r="C124" s="16">
        <v>1</v>
      </c>
      <c r="D124" s="11"/>
      <c r="E124" s="5"/>
      <c r="F124" s="2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23" customFormat="1" ht="18.75" x14ac:dyDescent="0.3">
      <c r="A125" s="19"/>
      <c r="B125" s="30" t="s">
        <v>130</v>
      </c>
      <c r="C125" s="16">
        <v>1</v>
      </c>
      <c r="D125" s="16"/>
      <c r="E125" s="5"/>
      <c r="F125" s="2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23" customFormat="1" ht="18.75" x14ac:dyDescent="0.3">
      <c r="A126" s="19"/>
      <c r="B126" s="30" t="s">
        <v>131</v>
      </c>
      <c r="C126" s="16">
        <v>1</v>
      </c>
      <c r="D126" s="16"/>
      <c r="E126" s="5"/>
      <c r="F126" s="2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23" customFormat="1" ht="18.75" x14ac:dyDescent="0.3">
      <c r="A127" s="19"/>
      <c r="B127" s="31" t="s">
        <v>132</v>
      </c>
      <c r="C127" s="16"/>
      <c r="D127" s="16">
        <v>1</v>
      </c>
      <c r="E127" s="5"/>
      <c r="F127" s="2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s="23" customFormat="1" ht="18.75" x14ac:dyDescent="0.3">
      <c r="A128" s="19"/>
      <c r="B128" s="30" t="s">
        <v>133</v>
      </c>
      <c r="C128" s="16">
        <v>1</v>
      </c>
      <c r="D128" s="11"/>
      <c r="E128" s="5"/>
      <c r="F128" s="2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23" customFormat="1" ht="18.75" x14ac:dyDescent="0.3">
      <c r="A129" s="19"/>
      <c r="B129" s="30" t="s">
        <v>134</v>
      </c>
      <c r="C129" s="16">
        <v>1</v>
      </c>
      <c r="D129" s="11"/>
      <c r="E129" s="5"/>
      <c r="F129" s="2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s="23" customFormat="1" ht="18.75" x14ac:dyDescent="0.3">
      <c r="A130" s="19"/>
      <c r="B130" s="30" t="s">
        <v>135</v>
      </c>
      <c r="C130" s="16">
        <v>1</v>
      </c>
      <c r="D130" s="11"/>
      <c r="E130" s="5"/>
      <c r="F130" s="2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23" customFormat="1" ht="18.75" x14ac:dyDescent="0.3">
      <c r="A131" s="19"/>
      <c r="B131" s="30" t="s">
        <v>136</v>
      </c>
      <c r="C131" s="16">
        <v>1</v>
      </c>
      <c r="D131" s="11"/>
      <c r="E131" s="5"/>
      <c r="F131" s="2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s="23" customFormat="1" ht="18.75" x14ac:dyDescent="0.3">
      <c r="A132" s="19"/>
      <c r="B132" s="30" t="s">
        <v>137</v>
      </c>
      <c r="C132" s="16">
        <v>1</v>
      </c>
      <c r="D132" s="11"/>
      <c r="E132" s="5"/>
      <c r="F132" s="2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s="23" customFormat="1" ht="18.75" x14ac:dyDescent="0.3">
      <c r="A133" s="19"/>
      <c r="B133" s="30" t="s">
        <v>138</v>
      </c>
      <c r="C133" s="16">
        <v>1</v>
      </c>
      <c r="D133" s="11"/>
      <c r="E133" s="5"/>
      <c r="F133" s="2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23" customFormat="1" ht="18.75" x14ac:dyDescent="0.3">
      <c r="A134" s="19"/>
      <c r="B134" s="30" t="s">
        <v>139</v>
      </c>
      <c r="C134" s="16">
        <v>1</v>
      </c>
      <c r="D134" s="11"/>
      <c r="E134" s="5"/>
      <c r="F134" s="2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23" customFormat="1" ht="18.75" x14ac:dyDescent="0.3">
      <c r="A135" s="19"/>
      <c r="B135" s="30" t="s">
        <v>140</v>
      </c>
      <c r="C135" s="16">
        <v>1</v>
      </c>
      <c r="D135" s="11"/>
      <c r="E135" s="5"/>
      <c r="F135" s="2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23" customFormat="1" ht="18.75" x14ac:dyDescent="0.3">
      <c r="A136" s="19"/>
      <c r="B136" s="30" t="s">
        <v>141</v>
      </c>
      <c r="C136" s="16">
        <v>1</v>
      </c>
      <c r="D136" s="11"/>
      <c r="E136" s="5"/>
      <c r="F136" s="2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23" customFormat="1" ht="18.75" x14ac:dyDescent="0.3">
      <c r="A137" s="19"/>
      <c r="B137" s="30" t="s">
        <v>142</v>
      </c>
      <c r="C137" s="16">
        <v>1</v>
      </c>
      <c r="D137" s="11"/>
      <c r="E137" s="5"/>
      <c r="F137" s="2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23" customFormat="1" ht="18.75" x14ac:dyDescent="0.3">
      <c r="A138" s="19"/>
      <c r="B138" s="30" t="s">
        <v>143</v>
      </c>
      <c r="C138" s="16">
        <v>1</v>
      </c>
      <c r="D138" s="11"/>
      <c r="E138" s="5"/>
      <c r="F138" s="2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23" customFormat="1" ht="18.75" x14ac:dyDescent="0.3">
      <c r="A139" s="19"/>
      <c r="B139" s="30" t="s">
        <v>144</v>
      </c>
      <c r="C139" s="16">
        <v>1</v>
      </c>
      <c r="D139" s="11"/>
      <c r="E139" s="5"/>
      <c r="F139" s="2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23" customFormat="1" ht="18.75" x14ac:dyDescent="0.3">
      <c r="A140" s="19"/>
      <c r="B140" s="30" t="s">
        <v>145</v>
      </c>
      <c r="C140" s="16">
        <v>1</v>
      </c>
      <c r="D140" s="11"/>
      <c r="E140" s="5"/>
      <c r="F140" s="2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s="23" customFormat="1" ht="18.75" x14ac:dyDescent="0.3">
      <c r="A141" s="19"/>
      <c r="B141" s="30" t="s">
        <v>146</v>
      </c>
      <c r="C141" s="16">
        <v>1</v>
      </c>
      <c r="D141" s="11"/>
      <c r="E141" s="5"/>
      <c r="F141" s="2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23" customFormat="1" ht="18.75" x14ac:dyDescent="0.3">
      <c r="A142" s="19"/>
      <c r="B142" s="30" t="s">
        <v>147</v>
      </c>
      <c r="C142" s="16">
        <v>1</v>
      </c>
      <c r="D142" s="11">
        <v>1</v>
      </c>
      <c r="E142" s="5"/>
      <c r="F142" s="2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s="23" customFormat="1" ht="18.75" x14ac:dyDescent="0.3">
      <c r="A143" s="19"/>
      <c r="B143" s="30" t="s">
        <v>148</v>
      </c>
      <c r="C143" s="16">
        <v>1</v>
      </c>
      <c r="D143" s="11"/>
      <c r="E143" s="5"/>
      <c r="F143" s="2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s="23" customFormat="1" ht="18.75" x14ac:dyDescent="0.3">
      <c r="A144" s="19"/>
      <c r="B144" s="30" t="s">
        <v>149</v>
      </c>
      <c r="C144" s="16">
        <v>1</v>
      </c>
      <c r="D144" s="11"/>
      <c r="E144" s="5"/>
      <c r="F144" s="2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8.75" x14ac:dyDescent="0.3">
      <c r="A145" s="4"/>
      <c r="B145" s="30" t="s">
        <v>150</v>
      </c>
      <c r="C145" s="16">
        <v>1</v>
      </c>
      <c r="D145" s="11"/>
      <c r="E145" s="5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8.75" x14ac:dyDescent="0.3">
      <c r="A146" s="4"/>
      <c r="B146" s="30" t="s">
        <v>151</v>
      </c>
      <c r="C146" s="16">
        <v>1</v>
      </c>
      <c r="D146" s="11"/>
      <c r="E146" s="5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8.75" x14ac:dyDescent="0.3">
      <c r="A147" s="4"/>
      <c r="B147" s="30" t="s">
        <v>152</v>
      </c>
      <c r="C147" s="16">
        <v>1</v>
      </c>
      <c r="D147" s="11"/>
      <c r="E147" s="5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8.75" x14ac:dyDescent="0.3">
      <c r="A148" s="4"/>
      <c r="B148" s="30" t="s">
        <v>153</v>
      </c>
      <c r="C148" s="16">
        <v>1</v>
      </c>
      <c r="D148" s="11"/>
      <c r="E148" s="5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23" customFormat="1" ht="18.75" x14ac:dyDescent="0.3">
      <c r="A149" s="19"/>
      <c r="B149" s="31" t="s">
        <v>154</v>
      </c>
      <c r="C149" s="16">
        <v>1</v>
      </c>
      <c r="D149" s="11"/>
      <c r="E149" s="5"/>
      <c r="F149" s="2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23" customFormat="1" ht="18.75" x14ac:dyDescent="0.3">
      <c r="A150" s="19"/>
      <c r="B150" s="30" t="s">
        <v>155</v>
      </c>
      <c r="C150" s="16">
        <v>1</v>
      </c>
      <c r="D150" s="11"/>
      <c r="E150" s="5"/>
      <c r="F150" s="2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s="23" customFormat="1" ht="18.75" x14ac:dyDescent="0.3">
      <c r="A151" s="19"/>
      <c r="B151" s="30" t="s">
        <v>156</v>
      </c>
      <c r="C151" s="16">
        <v>1</v>
      </c>
      <c r="D151" s="11"/>
      <c r="E151" s="5"/>
      <c r="F151" s="2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23" customFormat="1" ht="18.75" x14ac:dyDescent="0.3">
      <c r="A152" s="19"/>
      <c r="B152" s="30" t="s">
        <v>157</v>
      </c>
      <c r="C152" s="16">
        <v>1</v>
      </c>
      <c r="D152" s="11"/>
      <c r="E152" s="5"/>
      <c r="F152" s="2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s="23" customFormat="1" ht="18.75" x14ac:dyDescent="0.3">
      <c r="A153" s="19"/>
      <c r="B153" s="30" t="s">
        <v>158</v>
      </c>
      <c r="C153" s="16">
        <v>1</v>
      </c>
      <c r="D153" s="11"/>
      <c r="E153" s="5"/>
      <c r="F153" s="2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s="23" customFormat="1" ht="18.75" x14ac:dyDescent="0.3">
      <c r="A154" s="19"/>
      <c r="B154" s="30" t="s">
        <v>159</v>
      </c>
      <c r="C154" s="16">
        <v>1</v>
      </c>
      <c r="D154" s="11"/>
      <c r="E154" s="5"/>
      <c r="F154" s="2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s="23" customFormat="1" ht="18.75" x14ac:dyDescent="0.3">
      <c r="A155" s="19"/>
      <c r="B155" s="30" t="s">
        <v>160</v>
      </c>
      <c r="C155" s="16">
        <v>1</v>
      </c>
      <c r="D155" s="11"/>
      <c r="E155" s="5"/>
      <c r="F155" s="2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s="23" customFormat="1" ht="18.75" x14ac:dyDescent="0.3">
      <c r="A156" s="19"/>
      <c r="B156" s="30" t="s">
        <v>161</v>
      </c>
      <c r="C156" s="16">
        <v>1</v>
      </c>
      <c r="D156" s="11"/>
      <c r="E156" s="5"/>
      <c r="F156" s="2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8.75" x14ac:dyDescent="0.3">
      <c r="A157" s="4"/>
      <c r="B157" s="30" t="s">
        <v>162</v>
      </c>
      <c r="C157" s="16">
        <v>1</v>
      </c>
      <c r="D157" s="11"/>
      <c r="E157" s="5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8.75" x14ac:dyDescent="0.3">
      <c r="A158" s="4"/>
      <c r="B158" s="30" t="s">
        <v>163</v>
      </c>
      <c r="C158" s="16">
        <v>1</v>
      </c>
      <c r="D158" s="11">
        <v>1</v>
      </c>
      <c r="E158" s="5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s="23" customFormat="1" ht="18.75" x14ac:dyDescent="0.3">
      <c r="A159" s="19"/>
      <c r="B159" s="30" t="s">
        <v>164</v>
      </c>
      <c r="C159" s="16">
        <v>1</v>
      </c>
      <c r="D159" s="11"/>
      <c r="E159" s="5"/>
      <c r="F159" s="2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s="23" customFormat="1" ht="18.75" x14ac:dyDescent="0.3">
      <c r="A160" s="19"/>
      <c r="B160" s="30" t="s">
        <v>165</v>
      </c>
      <c r="C160" s="16">
        <v>1</v>
      </c>
      <c r="D160" s="11"/>
      <c r="E160" s="5"/>
      <c r="F160" s="2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s="23" customFormat="1" ht="18.75" x14ac:dyDescent="0.3">
      <c r="A161" s="19"/>
      <c r="B161" s="30" t="s">
        <v>166</v>
      </c>
      <c r="C161" s="16">
        <v>1</v>
      </c>
      <c r="D161" s="11"/>
      <c r="E161" s="5"/>
      <c r="F161" s="2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s="23" customFormat="1" ht="18.75" x14ac:dyDescent="0.3">
      <c r="A162" s="19"/>
      <c r="B162" s="30" t="s">
        <v>167</v>
      </c>
      <c r="C162" s="16">
        <v>1</v>
      </c>
      <c r="D162" s="11"/>
      <c r="E162" s="5"/>
      <c r="F162" s="2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s="23" customFormat="1" ht="18.75" x14ac:dyDescent="0.3">
      <c r="A163" s="19"/>
      <c r="B163" s="30" t="s">
        <v>168</v>
      </c>
      <c r="C163" s="16">
        <v>1</v>
      </c>
      <c r="D163" s="11"/>
      <c r="E163" s="5"/>
      <c r="F163" s="2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s="23" customFormat="1" ht="18.75" x14ac:dyDescent="0.3">
      <c r="A164" s="19"/>
      <c r="B164" s="30" t="s">
        <v>169</v>
      </c>
      <c r="C164" s="16">
        <v>2</v>
      </c>
      <c r="D164" s="11"/>
      <c r="E164" s="5"/>
      <c r="F164" s="2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s="23" customFormat="1" ht="18.75" x14ac:dyDescent="0.3">
      <c r="A165" s="19"/>
      <c r="B165" s="30" t="s">
        <v>170</v>
      </c>
      <c r="C165" s="16">
        <v>1</v>
      </c>
      <c r="D165" s="11"/>
      <c r="E165" s="5"/>
      <c r="F165" s="2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s="23" customFormat="1" ht="18.75" x14ac:dyDescent="0.3">
      <c r="A166" s="19"/>
      <c r="B166" s="30" t="s">
        <v>171</v>
      </c>
      <c r="C166" s="16"/>
      <c r="D166" s="11"/>
      <c r="E166" s="5"/>
      <c r="F166" s="22">
        <v>1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8.75" x14ac:dyDescent="0.3">
      <c r="A167" s="4"/>
      <c r="B167" s="30" t="s">
        <v>172</v>
      </c>
      <c r="C167" s="16">
        <v>1</v>
      </c>
      <c r="D167" s="11"/>
      <c r="E167" s="5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s="23" customFormat="1" ht="18.75" x14ac:dyDescent="0.3">
      <c r="A168" s="19"/>
      <c r="B168" s="30" t="s">
        <v>173</v>
      </c>
      <c r="C168" s="16">
        <v>1</v>
      </c>
      <c r="D168" s="11"/>
      <c r="E168" s="5"/>
      <c r="F168" s="2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s="23" customFormat="1" ht="18.75" x14ac:dyDescent="0.3">
      <c r="A169" s="19"/>
      <c r="B169" s="30" t="s">
        <v>174</v>
      </c>
      <c r="C169" s="16">
        <v>1</v>
      </c>
      <c r="D169" s="11"/>
      <c r="E169" s="5"/>
      <c r="F169" s="2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s="23" customFormat="1" ht="18.75" x14ac:dyDescent="0.3">
      <c r="A170" s="19"/>
      <c r="B170" s="30" t="s">
        <v>175</v>
      </c>
      <c r="C170" s="16">
        <v>1</v>
      </c>
      <c r="D170" s="11"/>
      <c r="E170" s="5"/>
      <c r="F170" s="2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s="23" customFormat="1" ht="18.75" x14ac:dyDescent="0.3">
      <c r="A171" s="19"/>
      <c r="B171" s="30" t="s">
        <v>176</v>
      </c>
      <c r="C171" s="16">
        <v>1</v>
      </c>
      <c r="D171" s="11"/>
      <c r="E171" s="5"/>
      <c r="F171" s="2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23" customFormat="1" ht="18.75" x14ac:dyDescent="0.3">
      <c r="A172" s="19"/>
      <c r="B172" s="30" t="s">
        <v>177</v>
      </c>
      <c r="C172" s="16">
        <v>1</v>
      </c>
      <c r="D172" s="11"/>
      <c r="E172" s="5"/>
      <c r="F172" s="2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s="23" customFormat="1" ht="18.75" x14ac:dyDescent="0.3">
      <c r="A173" s="19"/>
      <c r="B173" s="30" t="s">
        <v>178</v>
      </c>
      <c r="C173" s="16">
        <v>1</v>
      </c>
      <c r="D173" s="11"/>
      <c r="E173" s="5"/>
      <c r="F173" s="2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s="23" customFormat="1" ht="18.75" x14ac:dyDescent="0.3">
      <c r="A174" s="19"/>
      <c r="B174" s="30" t="s">
        <v>179</v>
      </c>
      <c r="C174" s="16">
        <v>1</v>
      </c>
      <c r="D174" s="11"/>
      <c r="E174" s="5"/>
      <c r="F174" s="2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s="23" customFormat="1" ht="18.75" x14ac:dyDescent="0.3">
      <c r="A175" s="19"/>
      <c r="B175" s="30" t="s">
        <v>180</v>
      </c>
      <c r="C175" s="16">
        <v>1</v>
      </c>
      <c r="D175" s="11"/>
      <c r="E175" s="5"/>
      <c r="F175" s="2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8.75" x14ac:dyDescent="0.3">
      <c r="A176" s="6" t="s">
        <v>20</v>
      </c>
      <c r="B176" s="7"/>
      <c r="C176" s="13">
        <v>114</v>
      </c>
      <c r="D176" s="13">
        <f>SUM(D60:D175)</f>
        <v>11</v>
      </c>
      <c r="E176" s="13">
        <f>SUM(E60:E175)</f>
        <v>1</v>
      </c>
      <c r="F176" s="13">
        <f>SUM(F60:F175)</f>
        <v>3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8.75" x14ac:dyDescent="0.3">
      <c r="A177" s="27" t="s">
        <v>181</v>
      </c>
      <c r="B177" s="15" t="s">
        <v>182</v>
      </c>
      <c r="C177" s="16">
        <v>1</v>
      </c>
      <c r="D177" s="11"/>
      <c r="E177" s="5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8.75" x14ac:dyDescent="0.3">
      <c r="A178" s="4"/>
      <c r="B178" s="15" t="s">
        <v>183</v>
      </c>
      <c r="C178" s="16">
        <v>2</v>
      </c>
      <c r="D178" s="11">
        <v>1</v>
      </c>
      <c r="E178" s="5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8.75" x14ac:dyDescent="0.3">
      <c r="A179" s="4"/>
      <c r="B179" s="15" t="s">
        <v>184</v>
      </c>
      <c r="C179" s="16">
        <v>1</v>
      </c>
      <c r="D179" s="11"/>
      <c r="E179" s="5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8.75" x14ac:dyDescent="0.3">
      <c r="A180" s="4"/>
      <c r="B180" s="15" t="s">
        <v>185</v>
      </c>
      <c r="C180" s="16">
        <v>1</v>
      </c>
      <c r="D180" s="11"/>
      <c r="E180" s="5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8.75" x14ac:dyDescent="0.3">
      <c r="A181" s="4"/>
      <c r="B181" s="15" t="s">
        <v>186</v>
      </c>
      <c r="C181" s="16">
        <v>1</v>
      </c>
      <c r="D181" s="11"/>
      <c r="E181" s="5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8.75" x14ac:dyDescent="0.3">
      <c r="A182" s="4"/>
      <c r="B182" s="15" t="s">
        <v>187</v>
      </c>
      <c r="C182" s="16">
        <v>1</v>
      </c>
      <c r="D182" s="11"/>
      <c r="E182" s="5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8.75" x14ac:dyDescent="0.3">
      <c r="A183" s="4"/>
      <c r="B183" s="15" t="s">
        <v>188</v>
      </c>
      <c r="C183" s="16">
        <v>1</v>
      </c>
      <c r="D183" s="11"/>
      <c r="E183" s="5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8.75" x14ac:dyDescent="0.3">
      <c r="A184" s="4"/>
      <c r="B184" s="15" t="s">
        <v>189</v>
      </c>
      <c r="C184" s="16">
        <v>1</v>
      </c>
      <c r="D184" s="11"/>
      <c r="E184" s="5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8.75" x14ac:dyDescent="0.3">
      <c r="A185" s="6" t="s">
        <v>20</v>
      </c>
      <c r="B185" s="7"/>
      <c r="C185" s="13">
        <f>SUM(C177:C184)</f>
        <v>9</v>
      </c>
      <c r="D185" s="13">
        <f>SUM(D177:D184)</f>
        <v>1</v>
      </c>
      <c r="E185" s="13">
        <f>SUM(E177:E184)</f>
        <v>0</v>
      </c>
      <c r="F185" s="13">
        <f>SUM(F177:F184)</f>
        <v>0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8.75" x14ac:dyDescent="0.3">
      <c r="A186" s="4" t="s">
        <v>190</v>
      </c>
      <c r="B186" s="29" t="s">
        <v>191</v>
      </c>
      <c r="C186" s="16">
        <v>1</v>
      </c>
      <c r="D186" s="11">
        <v>1</v>
      </c>
      <c r="E186" s="5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8.75" x14ac:dyDescent="0.3">
      <c r="A187" s="4"/>
      <c r="B187" s="15" t="s">
        <v>192</v>
      </c>
      <c r="C187" s="16">
        <v>1</v>
      </c>
      <c r="D187" s="11"/>
      <c r="E187" s="5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8.75" x14ac:dyDescent="0.3">
      <c r="A188" s="14" t="s">
        <v>20</v>
      </c>
      <c r="B188" s="6"/>
      <c r="C188" s="13">
        <f>SUM(C186:C187)</f>
        <v>2</v>
      </c>
      <c r="D188" s="13">
        <f>SUM(D186:D187)</f>
        <v>1</v>
      </c>
      <c r="E188" s="13">
        <f>SUM(E186:E187)</f>
        <v>0</v>
      </c>
      <c r="F188" s="13">
        <f>SUM(F186:F187)</f>
        <v>0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8.75" x14ac:dyDescent="0.3">
      <c r="A189" s="4" t="s">
        <v>193</v>
      </c>
      <c r="B189" s="15" t="s">
        <v>194</v>
      </c>
      <c r="C189" s="16">
        <v>1</v>
      </c>
      <c r="D189" s="11"/>
      <c r="E189" s="5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8.75" x14ac:dyDescent="0.3">
      <c r="A190" s="4"/>
      <c r="B190" s="15" t="s">
        <v>195</v>
      </c>
      <c r="C190" s="16">
        <v>1</v>
      </c>
      <c r="D190" s="11">
        <v>1</v>
      </c>
      <c r="E190" s="5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8.75" x14ac:dyDescent="0.3">
      <c r="A191" s="14" t="s">
        <v>20</v>
      </c>
      <c r="B191" s="6"/>
      <c r="C191" s="13">
        <f>SUM(C189:C190)</f>
        <v>2</v>
      </c>
      <c r="D191" s="13">
        <f>SUM(D189:D190)</f>
        <v>1</v>
      </c>
      <c r="E191" s="13">
        <f>SUM(E189:E190)</f>
        <v>0</v>
      </c>
      <c r="F191" s="13">
        <f>SUM(F189:F190)</f>
        <v>0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8.75" x14ac:dyDescent="0.3">
      <c r="A192" s="4" t="s">
        <v>196</v>
      </c>
      <c r="B192" s="15" t="s">
        <v>197</v>
      </c>
      <c r="C192" s="16">
        <v>1</v>
      </c>
      <c r="D192" s="11"/>
      <c r="E192" s="5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8.75" x14ac:dyDescent="0.3">
      <c r="A193" s="14" t="s">
        <v>20</v>
      </c>
      <c r="B193" s="6"/>
      <c r="C193" s="13">
        <f>C192</f>
        <v>1</v>
      </c>
      <c r="D193" s="13">
        <f t="shared" ref="D193:F193" si="0">D192</f>
        <v>0</v>
      </c>
      <c r="E193" s="13">
        <f t="shared" si="0"/>
        <v>0</v>
      </c>
      <c r="F193" s="13">
        <f t="shared" si="0"/>
        <v>0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8.75" x14ac:dyDescent="0.3">
      <c r="A194" s="4" t="s">
        <v>198</v>
      </c>
      <c r="B194" s="15" t="s">
        <v>199</v>
      </c>
      <c r="C194" s="16">
        <v>1</v>
      </c>
      <c r="D194" s="16">
        <v>1</v>
      </c>
      <c r="E194" s="5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8.75" x14ac:dyDescent="0.3">
      <c r="A195" s="4"/>
      <c r="B195" s="15" t="s">
        <v>200</v>
      </c>
      <c r="C195" s="16">
        <v>1</v>
      </c>
      <c r="D195" s="11"/>
      <c r="E195" s="5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8.75" x14ac:dyDescent="0.3">
      <c r="A196" s="14" t="s">
        <v>20</v>
      </c>
      <c r="B196" s="6"/>
      <c r="C196" s="13">
        <f>SUM(C194:C195)</f>
        <v>2</v>
      </c>
      <c r="D196" s="13">
        <f>SUM(D194:D195)</f>
        <v>1</v>
      </c>
      <c r="E196" s="13">
        <f>SUM(E194:E195)</f>
        <v>0</v>
      </c>
      <c r="F196" s="13">
        <f>SUM(F194:F195)</f>
        <v>0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8.75" x14ac:dyDescent="0.3">
      <c r="A197" s="4" t="s">
        <v>201</v>
      </c>
      <c r="B197" s="15" t="s">
        <v>202</v>
      </c>
      <c r="C197" s="16">
        <v>1</v>
      </c>
      <c r="D197" s="11"/>
      <c r="E197" s="5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8.75" x14ac:dyDescent="0.3">
      <c r="A198" s="24" t="s">
        <v>203</v>
      </c>
      <c r="B198" s="15" t="s">
        <v>204</v>
      </c>
      <c r="C198" s="16">
        <v>1</v>
      </c>
      <c r="D198" s="11"/>
      <c r="E198" s="5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8.75" x14ac:dyDescent="0.3">
      <c r="A199" s="4"/>
      <c r="B199" s="15" t="s">
        <v>205</v>
      </c>
      <c r="C199" s="16">
        <v>1</v>
      </c>
      <c r="D199" s="11">
        <v>1</v>
      </c>
      <c r="E199" s="5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8.75" x14ac:dyDescent="0.3">
      <c r="A200" s="14" t="s">
        <v>20</v>
      </c>
      <c r="B200" s="6"/>
      <c r="C200" s="13">
        <f>SUM(C197:C199)</f>
        <v>3</v>
      </c>
      <c r="D200" s="13">
        <f>SUM(D197:D199)</f>
        <v>1</v>
      </c>
      <c r="E200" s="13">
        <f>SUM(E197:E199)</f>
        <v>0</v>
      </c>
      <c r="F200" s="13">
        <f>SUM(F197:F199)</f>
        <v>0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s="23" customFormat="1" ht="18.75" x14ac:dyDescent="0.3">
      <c r="A201" s="19" t="s">
        <v>206</v>
      </c>
      <c r="B201" s="15" t="s">
        <v>207</v>
      </c>
      <c r="C201" s="20">
        <v>1</v>
      </c>
      <c r="D201" s="21"/>
      <c r="E201" s="22"/>
      <c r="F201" s="2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8.75" x14ac:dyDescent="0.3">
      <c r="A202" s="4"/>
      <c r="B202" s="15" t="s">
        <v>208</v>
      </c>
      <c r="C202" s="16">
        <v>1</v>
      </c>
      <c r="D202" s="11">
        <v>1</v>
      </c>
      <c r="E202" s="5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8.75" x14ac:dyDescent="0.3">
      <c r="A203" s="4"/>
      <c r="B203" s="15" t="s">
        <v>209</v>
      </c>
      <c r="C203" s="16">
        <v>1</v>
      </c>
      <c r="D203" s="11">
        <v>1</v>
      </c>
      <c r="E203" s="5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8.75" x14ac:dyDescent="0.3">
      <c r="A204" s="14" t="s">
        <v>20</v>
      </c>
      <c r="B204" s="6"/>
      <c r="C204" s="13">
        <f>SUM(C201:C203)</f>
        <v>3</v>
      </c>
      <c r="D204" s="13">
        <f>SUM(D201:D203)</f>
        <v>2</v>
      </c>
      <c r="E204" s="13">
        <f>SUM(E201:E203)</f>
        <v>0</v>
      </c>
      <c r="F204" s="13">
        <f>SUM(F201:F203)</f>
        <v>0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8.75" x14ac:dyDescent="0.3">
      <c r="A205" s="4" t="s">
        <v>210</v>
      </c>
      <c r="B205" s="15" t="s">
        <v>211</v>
      </c>
      <c r="C205" s="16">
        <v>1</v>
      </c>
      <c r="D205" s="11">
        <v>1</v>
      </c>
      <c r="E205" s="5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8.75" x14ac:dyDescent="0.3">
      <c r="A206" s="4"/>
      <c r="B206" s="15" t="s">
        <v>212</v>
      </c>
      <c r="C206" s="16">
        <v>1</v>
      </c>
      <c r="D206" s="11"/>
      <c r="E206" s="5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8.75" x14ac:dyDescent="0.3">
      <c r="A207" s="4"/>
      <c r="B207" s="15" t="s">
        <v>213</v>
      </c>
      <c r="C207" s="16">
        <v>1</v>
      </c>
      <c r="D207" s="11"/>
      <c r="E207" s="5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8.75" x14ac:dyDescent="0.3">
      <c r="A208" s="14" t="s">
        <v>20</v>
      </c>
      <c r="B208" s="6"/>
      <c r="C208" s="13">
        <f>SUM(C205:C207)</f>
        <v>3</v>
      </c>
      <c r="D208" s="13">
        <f t="shared" ref="D208:F208" si="1">SUM(D205:D207)</f>
        <v>1</v>
      </c>
      <c r="E208" s="13">
        <f t="shared" si="1"/>
        <v>0</v>
      </c>
      <c r="F208" s="13">
        <f t="shared" si="1"/>
        <v>0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8.75" x14ac:dyDescent="0.3">
      <c r="A209" s="4" t="s">
        <v>214</v>
      </c>
      <c r="B209" s="15" t="s">
        <v>215</v>
      </c>
      <c r="C209" s="16">
        <v>1</v>
      </c>
      <c r="D209" s="11"/>
      <c r="E209" s="5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8.75" x14ac:dyDescent="0.3">
      <c r="A210" s="4"/>
      <c r="B210" s="15" t="s">
        <v>216</v>
      </c>
      <c r="C210" s="16">
        <v>1</v>
      </c>
      <c r="D210" s="11">
        <v>1</v>
      </c>
      <c r="E210" s="5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8.75" x14ac:dyDescent="0.3">
      <c r="A211" s="14" t="s">
        <v>20</v>
      </c>
      <c r="B211" s="6"/>
      <c r="C211" s="13">
        <f>SUM(C209:C210)</f>
        <v>2</v>
      </c>
      <c r="D211" s="13">
        <f t="shared" ref="D211:F211" si="2">SUM(D209:D210)</f>
        <v>1</v>
      </c>
      <c r="E211" s="13">
        <f t="shared" si="2"/>
        <v>0</v>
      </c>
      <c r="F211" s="13">
        <f t="shared" si="2"/>
        <v>0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8.75" x14ac:dyDescent="0.3">
      <c r="A212" s="4" t="s">
        <v>217</v>
      </c>
      <c r="B212" s="15" t="s">
        <v>218</v>
      </c>
      <c r="C212" s="16">
        <v>1</v>
      </c>
      <c r="D212" s="11"/>
      <c r="E212" s="5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s="23" customFormat="1" ht="18.75" x14ac:dyDescent="0.3">
      <c r="A213" s="19"/>
      <c r="B213" s="15" t="s">
        <v>219</v>
      </c>
      <c r="C213" s="20">
        <v>1</v>
      </c>
      <c r="D213" s="21"/>
      <c r="E213" s="22"/>
      <c r="F213" s="2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8.75" x14ac:dyDescent="0.3">
      <c r="A214" s="4"/>
      <c r="B214" s="15" t="s">
        <v>220</v>
      </c>
      <c r="C214" s="16">
        <v>1</v>
      </c>
      <c r="D214" s="11"/>
      <c r="E214" s="5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8.75" x14ac:dyDescent="0.3">
      <c r="A215" s="4"/>
      <c r="B215" s="15" t="s">
        <v>221</v>
      </c>
      <c r="C215" s="16">
        <v>1</v>
      </c>
      <c r="D215" s="11">
        <v>1</v>
      </c>
      <c r="E215" s="5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8.75" x14ac:dyDescent="0.3">
      <c r="A216" s="4"/>
      <c r="B216" s="15" t="s">
        <v>222</v>
      </c>
      <c r="C216" s="16">
        <v>1</v>
      </c>
      <c r="D216" s="11">
        <v>1</v>
      </c>
      <c r="E216" s="5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8.75" x14ac:dyDescent="0.3">
      <c r="A217" s="4"/>
      <c r="B217" s="15" t="s">
        <v>223</v>
      </c>
      <c r="C217" s="16">
        <v>1</v>
      </c>
      <c r="D217" s="11"/>
      <c r="E217" s="5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8.75" x14ac:dyDescent="0.3">
      <c r="A218" s="6" t="s">
        <v>20</v>
      </c>
      <c r="B218" s="7"/>
      <c r="C218" s="13">
        <f>SUM(C212:C217)</f>
        <v>6</v>
      </c>
      <c r="D218" s="13">
        <f>SUM(D212:D217)</f>
        <v>2</v>
      </c>
      <c r="E218" s="13">
        <f>SUM(E212:E217)</f>
        <v>0</v>
      </c>
      <c r="F218" s="13">
        <f>SUM(F212:F217)</f>
        <v>0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8.75" x14ac:dyDescent="0.3">
      <c r="A219" s="4" t="s">
        <v>224</v>
      </c>
      <c r="B219" s="15" t="s">
        <v>225</v>
      </c>
      <c r="C219" s="16">
        <v>1</v>
      </c>
      <c r="D219" s="11"/>
      <c r="E219" s="5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s="23" customFormat="1" ht="12.6" customHeight="1" x14ac:dyDescent="0.3">
      <c r="A220" s="19"/>
      <c r="B220" s="15" t="s">
        <v>226</v>
      </c>
      <c r="C220" s="20">
        <v>1</v>
      </c>
      <c r="D220" s="21"/>
      <c r="E220" s="22"/>
      <c r="F220" s="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8.75" x14ac:dyDescent="0.3">
      <c r="A221" s="14" t="s">
        <v>20</v>
      </c>
      <c r="B221" s="6"/>
      <c r="C221" s="13">
        <f>SUM(C219:C220)</f>
        <v>2</v>
      </c>
      <c r="D221" s="13">
        <f t="shared" ref="D221:F221" si="3">SUM(D219:D220)</f>
        <v>0</v>
      </c>
      <c r="E221" s="13">
        <f t="shared" si="3"/>
        <v>0</v>
      </c>
      <c r="F221" s="13">
        <f t="shared" si="3"/>
        <v>0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8.75" x14ac:dyDescent="0.3">
      <c r="A222" s="4" t="s">
        <v>227</v>
      </c>
      <c r="B222" s="15" t="s">
        <v>228</v>
      </c>
      <c r="C222" s="16">
        <v>1</v>
      </c>
      <c r="D222" s="11"/>
      <c r="E222" s="5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8.75" x14ac:dyDescent="0.3">
      <c r="A223" s="14" t="s">
        <v>20</v>
      </c>
      <c r="B223" s="6"/>
      <c r="C223" s="13">
        <f>SUM(C222:C222)</f>
        <v>1</v>
      </c>
      <c r="D223" s="13">
        <f>SUM(D222:D222)</f>
        <v>0</v>
      </c>
      <c r="E223" s="13">
        <f>SUM(E222:E222)</f>
        <v>0</v>
      </c>
      <c r="F223" s="13">
        <f>SUM(F222:F222)</f>
        <v>0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8.75" x14ac:dyDescent="0.3">
      <c r="A224" s="4" t="s">
        <v>229</v>
      </c>
      <c r="B224" s="28" t="s">
        <v>230</v>
      </c>
      <c r="C224" s="17">
        <v>1</v>
      </c>
      <c r="D224" s="12"/>
      <c r="E224" s="10"/>
      <c r="F224" s="10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8.75" x14ac:dyDescent="0.3">
      <c r="A225" s="14" t="s">
        <v>20</v>
      </c>
      <c r="B225" s="6"/>
      <c r="C225" s="13">
        <f>C224</f>
        <v>1</v>
      </c>
      <c r="D225" s="13">
        <f t="shared" ref="D225:F225" si="4">D224</f>
        <v>0</v>
      </c>
      <c r="E225" s="13">
        <f t="shared" si="4"/>
        <v>0</v>
      </c>
      <c r="F225" s="13">
        <f t="shared" si="4"/>
        <v>0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8.75" x14ac:dyDescent="0.3">
      <c r="A226" s="4" t="s">
        <v>231</v>
      </c>
      <c r="B226" s="15" t="s">
        <v>232</v>
      </c>
      <c r="C226" s="16">
        <v>1</v>
      </c>
      <c r="D226" s="11">
        <v>1</v>
      </c>
      <c r="E226" s="5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8.75" x14ac:dyDescent="0.3">
      <c r="A227" s="14" t="s">
        <v>20</v>
      </c>
      <c r="B227" s="6"/>
      <c r="C227" s="13">
        <f>SUM(C226:C226)</f>
        <v>1</v>
      </c>
      <c r="D227" s="13">
        <f>SUM(D226:D226)</f>
        <v>1</v>
      </c>
      <c r="E227" s="13">
        <f>SUM(E226:E226)</f>
        <v>0</v>
      </c>
      <c r="F227" s="13">
        <f>SUM(F226:F226)</f>
        <v>0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8.75" x14ac:dyDescent="0.3">
      <c r="A228" s="4" t="s">
        <v>233</v>
      </c>
      <c r="B228" s="15" t="s">
        <v>234</v>
      </c>
      <c r="C228" s="16">
        <v>1</v>
      </c>
      <c r="D228" s="11"/>
      <c r="E228" s="5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8.75" x14ac:dyDescent="0.3">
      <c r="A229" s="4"/>
      <c r="B229" s="15" t="s">
        <v>235</v>
      </c>
      <c r="C229" s="16">
        <v>1</v>
      </c>
      <c r="D229" s="11">
        <v>1</v>
      </c>
      <c r="E229" s="5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8.75" x14ac:dyDescent="0.3">
      <c r="A230" s="14" t="s">
        <v>20</v>
      </c>
      <c r="B230" s="6"/>
      <c r="C230" s="13">
        <f>SUM(C228:C229)</f>
        <v>2</v>
      </c>
      <c r="D230" s="13">
        <f t="shared" ref="D230:F230" si="5">SUM(D228:D229)</f>
        <v>1</v>
      </c>
      <c r="E230" s="13">
        <f t="shared" si="5"/>
        <v>0</v>
      </c>
      <c r="F230" s="13">
        <f t="shared" si="5"/>
        <v>0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8.75" x14ac:dyDescent="0.3">
      <c r="A231" s="4" t="s">
        <v>236</v>
      </c>
      <c r="B231" s="15" t="s">
        <v>237</v>
      </c>
      <c r="C231" s="16">
        <v>1</v>
      </c>
      <c r="D231" s="11"/>
      <c r="E231" s="5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8.75" x14ac:dyDescent="0.3">
      <c r="A232" s="4"/>
      <c r="B232" s="15" t="s">
        <v>238</v>
      </c>
      <c r="C232" s="16">
        <v>1</v>
      </c>
      <c r="D232" s="11"/>
      <c r="E232" s="5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8.75" x14ac:dyDescent="0.3">
      <c r="A233" s="24" t="s">
        <v>239</v>
      </c>
      <c r="B233" s="15" t="s">
        <v>240</v>
      </c>
      <c r="C233" s="16">
        <v>1</v>
      </c>
      <c r="D233" s="16"/>
      <c r="E233" s="5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8.75" x14ac:dyDescent="0.3">
      <c r="A234" s="14" t="s">
        <v>20</v>
      </c>
      <c r="B234" s="6"/>
      <c r="C234" s="13">
        <f>SUM(C231:C233)</f>
        <v>3</v>
      </c>
      <c r="D234" s="13">
        <f t="shared" ref="D234:F234" si="6">SUM(D231:D233)</f>
        <v>0</v>
      </c>
      <c r="E234" s="13">
        <f t="shared" si="6"/>
        <v>0</v>
      </c>
      <c r="F234" s="13">
        <f t="shared" si="6"/>
        <v>0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8.75" x14ac:dyDescent="0.3">
      <c r="A235" s="4" t="s">
        <v>241</v>
      </c>
      <c r="B235" s="15" t="s">
        <v>242</v>
      </c>
      <c r="C235" s="16">
        <v>1</v>
      </c>
      <c r="D235" s="11"/>
      <c r="E235" s="5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8.75" x14ac:dyDescent="0.3">
      <c r="A236" s="4"/>
      <c r="B236" s="15" t="s">
        <v>243</v>
      </c>
      <c r="C236" s="16">
        <v>1</v>
      </c>
      <c r="D236" s="11">
        <v>1</v>
      </c>
      <c r="E236" s="5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8.75" x14ac:dyDescent="0.3">
      <c r="A237" s="4"/>
      <c r="B237" s="15" t="s">
        <v>244</v>
      </c>
      <c r="C237" s="16">
        <v>1</v>
      </c>
      <c r="D237" s="11">
        <v>1</v>
      </c>
      <c r="E237" s="5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8.75" x14ac:dyDescent="0.3">
      <c r="A238" s="14" t="s">
        <v>20</v>
      </c>
      <c r="B238" s="6"/>
      <c r="C238" s="13">
        <f>SUM(C235:C237)</f>
        <v>3</v>
      </c>
      <c r="D238" s="13">
        <f t="shared" ref="D238:F238" si="7">SUM(D235:D237)</f>
        <v>2</v>
      </c>
      <c r="E238" s="13">
        <f t="shared" si="7"/>
        <v>0</v>
      </c>
      <c r="F238" s="13">
        <f t="shared" si="7"/>
        <v>0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8.75" x14ac:dyDescent="0.3">
      <c r="A239" s="4" t="s">
        <v>245</v>
      </c>
      <c r="B239" s="15" t="s">
        <v>246</v>
      </c>
      <c r="C239" s="16">
        <v>1</v>
      </c>
      <c r="D239" s="16">
        <v>1</v>
      </c>
      <c r="E239" s="5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s="23" customFormat="1" ht="18.75" x14ac:dyDescent="0.3">
      <c r="A240" s="26" t="s">
        <v>247</v>
      </c>
      <c r="B240" s="15" t="s">
        <v>248</v>
      </c>
      <c r="C240" s="20">
        <v>1</v>
      </c>
      <c r="D240" s="20"/>
      <c r="E240" s="22"/>
      <c r="F240" s="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8.75" x14ac:dyDescent="0.3">
      <c r="A241" s="24" t="s">
        <v>247</v>
      </c>
      <c r="B241" s="15" t="s">
        <v>249</v>
      </c>
      <c r="C241" s="16">
        <v>1</v>
      </c>
      <c r="D241" s="11">
        <v>1</v>
      </c>
      <c r="E241" s="5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8.75" x14ac:dyDescent="0.3">
      <c r="A242" s="24" t="s">
        <v>250</v>
      </c>
      <c r="B242" s="15" t="s">
        <v>251</v>
      </c>
      <c r="C242" s="16">
        <v>1</v>
      </c>
      <c r="D242" s="11"/>
      <c r="E242" s="5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8.75" x14ac:dyDescent="0.3">
      <c r="A243" s="14" t="s">
        <v>20</v>
      </c>
      <c r="B243" s="6"/>
      <c r="C243" s="13">
        <f>SUM(C239:C242)</f>
        <v>4</v>
      </c>
      <c r="D243" s="13">
        <v>2</v>
      </c>
      <c r="E243" s="13">
        <f>SUM(E239:E241)</f>
        <v>0</v>
      </c>
      <c r="F243" s="13">
        <f>SUM(F239:F241)</f>
        <v>0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8.75" x14ac:dyDescent="0.3">
      <c r="A244" s="4" t="s">
        <v>252</v>
      </c>
      <c r="B244" s="15" t="s">
        <v>253</v>
      </c>
      <c r="C244" s="16">
        <v>1</v>
      </c>
      <c r="D244" s="11">
        <v>1</v>
      </c>
      <c r="E244" s="5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8.75" x14ac:dyDescent="0.3">
      <c r="A245" s="14" t="s">
        <v>20</v>
      </c>
      <c r="B245" s="6"/>
      <c r="C245" s="13">
        <f>SUM(C244:C244)</f>
        <v>1</v>
      </c>
      <c r="D245" s="13">
        <f>SUM(D244:D244)</f>
        <v>1</v>
      </c>
      <c r="E245" s="13">
        <f>SUM(E244:E244)</f>
        <v>0</v>
      </c>
      <c r="F245" s="13">
        <f>SUM(F244:F244)</f>
        <v>0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8.75" x14ac:dyDescent="0.3">
      <c r="A246" s="4" t="s">
        <v>254</v>
      </c>
      <c r="B246" s="15" t="s">
        <v>255</v>
      </c>
      <c r="C246" s="16">
        <v>1</v>
      </c>
      <c r="D246" s="11"/>
      <c r="E246" s="5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8.75" x14ac:dyDescent="0.3">
      <c r="A247" s="4"/>
      <c r="B247" s="15" t="s">
        <v>256</v>
      </c>
      <c r="C247" s="16">
        <v>1</v>
      </c>
      <c r="D247" s="11">
        <v>1</v>
      </c>
      <c r="E247" s="5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8.75" x14ac:dyDescent="0.3">
      <c r="A248" s="14" t="s">
        <v>20</v>
      </c>
      <c r="B248" s="6"/>
      <c r="C248" s="13">
        <f>SUM(C246:C247)</f>
        <v>2</v>
      </c>
      <c r="D248" s="13">
        <f t="shared" ref="D248:F248" si="8">SUM(D246:D247)</f>
        <v>1</v>
      </c>
      <c r="E248" s="13">
        <f t="shared" si="8"/>
        <v>0</v>
      </c>
      <c r="F248" s="13">
        <f t="shared" si="8"/>
        <v>0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23" customFormat="1" ht="18.75" x14ac:dyDescent="0.3">
      <c r="A249" s="19" t="s">
        <v>257</v>
      </c>
      <c r="B249" s="15" t="s">
        <v>258</v>
      </c>
      <c r="C249" s="20">
        <v>1</v>
      </c>
      <c r="D249" s="21"/>
      <c r="E249" s="22"/>
      <c r="F249" s="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8.75" x14ac:dyDescent="0.3">
      <c r="A250" s="4"/>
      <c r="B250" s="15" t="s">
        <v>259</v>
      </c>
      <c r="C250" s="16">
        <v>1</v>
      </c>
      <c r="D250" s="11"/>
      <c r="E250" s="5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8.75" x14ac:dyDescent="0.3">
      <c r="A251" s="4"/>
      <c r="B251" s="15" t="s">
        <v>260</v>
      </c>
      <c r="C251" s="16">
        <v>1</v>
      </c>
      <c r="D251" s="11"/>
      <c r="E251" s="5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8.75" x14ac:dyDescent="0.3">
      <c r="A252" s="4"/>
      <c r="B252" s="15" t="s">
        <v>261</v>
      </c>
      <c r="C252" s="16">
        <v>1</v>
      </c>
      <c r="D252" s="11"/>
      <c r="E252" s="5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8.75" x14ac:dyDescent="0.3">
      <c r="A253" s="14" t="s">
        <v>20</v>
      </c>
      <c r="B253" s="6"/>
      <c r="C253" s="13">
        <f>SUM(C249:C252)</f>
        <v>4</v>
      </c>
      <c r="D253" s="13">
        <f t="shared" ref="D253:F253" si="9">SUM(D249:D252)</f>
        <v>0</v>
      </c>
      <c r="E253" s="13">
        <f t="shared" si="9"/>
        <v>0</v>
      </c>
      <c r="F253" s="13">
        <f t="shared" si="9"/>
        <v>0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8.75" x14ac:dyDescent="0.3">
      <c r="A254" s="4" t="s">
        <v>262</v>
      </c>
      <c r="B254" s="15" t="s">
        <v>263</v>
      </c>
      <c r="C254" s="16">
        <v>1</v>
      </c>
      <c r="D254" s="11">
        <v>1</v>
      </c>
      <c r="E254" s="5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8.75" x14ac:dyDescent="0.3">
      <c r="A255" s="4"/>
      <c r="B255" s="15" t="s">
        <v>264</v>
      </c>
      <c r="C255" s="16">
        <v>1</v>
      </c>
      <c r="D255" s="11">
        <v>1</v>
      </c>
      <c r="E255" s="5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s="23" customFormat="1" ht="18.75" x14ac:dyDescent="0.3">
      <c r="A256" s="19"/>
      <c r="B256" s="15" t="s">
        <v>265</v>
      </c>
      <c r="C256" s="20">
        <v>1</v>
      </c>
      <c r="D256" s="21"/>
      <c r="E256" s="22"/>
      <c r="F256" s="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8.75" x14ac:dyDescent="0.3">
      <c r="A257" s="4"/>
      <c r="B257" s="15" t="s">
        <v>266</v>
      </c>
      <c r="C257" s="16">
        <v>1</v>
      </c>
      <c r="D257" s="11"/>
      <c r="E257" s="5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8.75" x14ac:dyDescent="0.3">
      <c r="A258" s="14" t="s">
        <v>20</v>
      </c>
      <c r="B258" s="6"/>
      <c r="C258" s="13">
        <f>SUM(C254:C257)</f>
        <v>4</v>
      </c>
      <c r="D258" s="13">
        <f t="shared" ref="D258:F258" si="10">SUM(D254:D257)</f>
        <v>2</v>
      </c>
      <c r="E258" s="13">
        <f t="shared" si="10"/>
        <v>0</v>
      </c>
      <c r="F258" s="13">
        <f t="shared" si="10"/>
        <v>0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s="23" customFormat="1" ht="18.75" x14ac:dyDescent="0.3">
      <c r="A259" s="19" t="s">
        <v>267</v>
      </c>
      <c r="B259" s="15" t="s">
        <v>268</v>
      </c>
      <c r="C259" s="20">
        <v>1</v>
      </c>
      <c r="D259" s="21"/>
      <c r="E259" s="22"/>
      <c r="F259" s="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8.75" x14ac:dyDescent="0.3">
      <c r="A260" s="14" t="s">
        <v>20</v>
      </c>
      <c r="B260" s="6"/>
      <c r="C260" s="13">
        <f>C259</f>
        <v>1</v>
      </c>
      <c r="D260" s="13">
        <f t="shared" ref="D260:F260" si="11">D259</f>
        <v>0</v>
      </c>
      <c r="E260" s="13">
        <f t="shared" si="11"/>
        <v>0</v>
      </c>
      <c r="F260" s="13">
        <f t="shared" si="11"/>
        <v>0</v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8.75" x14ac:dyDescent="0.3">
      <c r="A261" s="4" t="s">
        <v>269</v>
      </c>
      <c r="B261" s="15" t="s">
        <v>270</v>
      </c>
      <c r="C261" s="16">
        <v>1</v>
      </c>
      <c r="D261" s="11">
        <v>1</v>
      </c>
      <c r="E261" s="5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8.75" x14ac:dyDescent="0.3">
      <c r="A262" s="4"/>
      <c r="B262" s="15" t="s">
        <v>271</v>
      </c>
      <c r="C262" s="16">
        <v>1</v>
      </c>
      <c r="D262" s="11"/>
      <c r="E262" s="5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8.75" x14ac:dyDescent="0.3">
      <c r="A263" s="4"/>
      <c r="B263" s="15" t="s">
        <v>272</v>
      </c>
      <c r="C263" s="16">
        <v>1</v>
      </c>
      <c r="D263" s="11">
        <v>1</v>
      </c>
      <c r="E263" s="5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8.75" x14ac:dyDescent="0.3">
      <c r="A264" s="4"/>
      <c r="B264" s="15" t="s">
        <v>273</v>
      </c>
      <c r="C264" s="16">
        <v>1</v>
      </c>
      <c r="D264" s="11"/>
      <c r="E264" s="5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8.75" x14ac:dyDescent="0.3">
      <c r="A265" s="14" t="s">
        <v>20</v>
      </c>
      <c r="B265" s="6"/>
      <c r="C265" s="13">
        <f>SUM(C261:C264)</f>
        <v>4</v>
      </c>
      <c r="D265" s="13">
        <f t="shared" ref="D265:F265" si="12">SUM(D261:D264)</f>
        <v>2</v>
      </c>
      <c r="E265" s="13">
        <f t="shared" si="12"/>
        <v>0</v>
      </c>
      <c r="F265" s="13">
        <f t="shared" si="12"/>
        <v>0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8.75" x14ac:dyDescent="0.3">
      <c r="A266" s="4" t="s">
        <v>274</v>
      </c>
      <c r="B266" s="15" t="s">
        <v>275</v>
      </c>
      <c r="C266" s="16">
        <v>1</v>
      </c>
      <c r="D266" s="11"/>
      <c r="E266" s="5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8.75" x14ac:dyDescent="0.3">
      <c r="A267" s="4"/>
      <c r="B267" s="15" t="s">
        <v>276</v>
      </c>
      <c r="C267" s="16">
        <v>1</v>
      </c>
      <c r="D267" s="11">
        <v>1</v>
      </c>
      <c r="E267" s="5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8.75" x14ac:dyDescent="0.3">
      <c r="A268" s="4"/>
      <c r="B268" s="15" t="s">
        <v>277</v>
      </c>
      <c r="C268" s="16">
        <v>1</v>
      </c>
      <c r="D268" s="11"/>
      <c r="E268" s="5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8.75" x14ac:dyDescent="0.3">
      <c r="A269" s="14" t="s">
        <v>20</v>
      </c>
      <c r="B269" s="6"/>
      <c r="C269" s="13">
        <f>SUM(C266:C268)</f>
        <v>3</v>
      </c>
      <c r="D269" s="13">
        <f t="shared" ref="D269:F269" si="13">SUM(D266:D268)</f>
        <v>1</v>
      </c>
      <c r="E269" s="13">
        <f t="shared" si="13"/>
        <v>0</v>
      </c>
      <c r="F269" s="13">
        <f t="shared" si="13"/>
        <v>0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8.75" x14ac:dyDescent="0.3">
      <c r="A270" s="4" t="s">
        <v>278</v>
      </c>
      <c r="B270" s="15" t="s">
        <v>279</v>
      </c>
      <c r="C270" s="16">
        <v>1</v>
      </c>
      <c r="D270" s="11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8.75" x14ac:dyDescent="0.3">
      <c r="A271" s="4"/>
      <c r="B271" s="15" t="s">
        <v>280</v>
      </c>
      <c r="C271" s="16"/>
      <c r="D271" s="11">
        <v>1</v>
      </c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8.75" x14ac:dyDescent="0.3">
      <c r="A272" s="4"/>
      <c r="B272" s="15" t="s">
        <v>281</v>
      </c>
      <c r="C272" s="16">
        <v>1</v>
      </c>
      <c r="D272" s="16">
        <v>1</v>
      </c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8.75" x14ac:dyDescent="0.3">
      <c r="A273" s="14" t="s">
        <v>20</v>
      </c>
      <c r="B273" s="6"/>
      <c r="C273" s="13">
        <f>SUM(C270:C272)</f>
        <v>2</v>
      </c>
      <c r="D273" s="13">
        <f>SUM(D270:D272)</f>
        <v>2</v>
      </c>
      <c r="E273" s="13">
        <f>SUM(E270:E272)</f>
        <v>0</v>
      </c>
      <c r="F273" s="13">
        <f>SUM(F270:F272)</f>
        <v>0</v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s="23" customFormat="1" ht="18.75" x14ac:dyDescent="0.3">
      <c r="A274" s="19" t="s">
        <v>282</v>
      </c>
      <c r="B274" s="15" t="s">
        <v>283</v>
      </c>
      <c r="C274" s="20">
        <v>1</v>
      </c>
      <c r="D274" s="21"/>
      <c r="E274" s="22"/>
      <c r="F274" s="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8.75" x14ac:dyDescent="0.3">
      <c r="A275" s="4"/>
      <c r="B275" s="15" t="s">
        <v>284</v>
      </c>
      <c r="C275" s="16">
        <v>1</v>
      </c>
      <c r="D275" s="11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8.75" x14ac:dyDescent="0.3">
      <c r="A276" s="4"/>
      <c r="B276" s="25" t="s">
        <v>285</v>
      </c>
      <c r="C276" s="16">
        <v>1</v>
      </c>
      <c r="D276" s="11">
        <v>1</v>
      </c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8.75" x14ac:dyDescent="0.3">
      <c r="A277" s="4"/>
      <c r="B277" s="15" t="s">
        <v>286</v>
      </c>
      <c r="C277" s="16">
        <v>1</v>
      </c>
      <c r="D277" s="11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8.75" x14ac:dyDescent="0.3">
      <c r="A278" s="14" t="s">
        <v>20</v>
      </c>
      <c r="B278" s="6"/>
      <c r="C278" s="13">
        <f>SUM(C274:C277)</f>
        <v>4</v>
      </c>
      <c r="D278" s="13">
        <f>SUM(D274:D277)</f>
        <v>1</v>
      </c>
      <c r="E278" s="13">
        <f>SUM(E274:E277)</f>
        <v>0</v>
      </c>
      <c r="F278" s="13">
        <f>SUM(F274:F277)</f>
        <v>0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8.75" x14ac:dyDescent="0.3">
      <c r="A279" s="4" t="s">
        <v>287</v>
      </c>
      <c r="B279" s="15" t="s">
        <v>288</v>
      </c>
      <c r="C279" s="16">
        <v>1</v>
      </c>
      <c r="D279" s="11">
        <v>1</v>
      </c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23" customFormat="1" ht="18.75" x14ac:dyDescent="0.3">
      <c r="A280" s="19"/>
      <c r="B280" s="15" t="s">
        <v>289</v>
      </c>
      <c r="C280" s="20">
        <v>1</v>
      </c>
      <c r="D280" s="21">
        <v>1</v>
      </c>
      <c r="E280" s="22"/>
      <c r="F280" s="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8.75" x14ac:dyDescent="0.3">
      <c r="A281" s="14" t="s">
        <v>20</v>
      </c>
      <c r="B281" s="6"/>
      <c r="C281" s="13">
        <f>SUM(C279:C280)</f>
        <v>2</v>
      </c>
      <c r="D281" s="13">
        <f t="shared" ref="D281:F281" si="14">SUM(D279:D280)</f>
        <v>2</v>
      </c>
      <c r="E281" s="13">
        <f t="shared" si="14"/>
        <v>0</v>
      </c>
      <c r="F281" s="13">
        <f t="shared" si="14"/>
        <v>0</v>
      </c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s="23" customFormat="1" ht="18.75" x14ac:dyDescent="0.3">
      <c r="A282" s="19" t="s">
        <v>290</v>
      </c>
      <c r="B282" s="15" t="s">
        <v>291</v>
      </c>
      <c r="C282" s="20">
        <v>1</v>
      </c>
      <c r="D282" s="21">
        <v>1</v>
      </c>
      <c r="E282" s="22"/>
      <c r="F282" s="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8.75" x14ac:dyDescent="0.3">
      <c r="A283" s="4"/>
      <c r="B283" s="15" t="s">
        <v>292</v>
      </c>
      <c r="C283" s="16">
        <v>1</v>
      </c>
      <c r="D283" s="11">
        <v>1</v>
      </c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8.75" x14ac:dyDescent="0.3">
      <c r="A284" s="4"/>
      <c r="B284" s="15" t="s">
        <v>293</v>
      </c>
      <c r="C284" s="16">
        <v>1</v>
      </c>
      <c r="D284" s="11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8.75" x14ac:dyDescent="0.3">
      <c r="A285" s="4"/>
      <c r="B285" s="15" t="s">
        <v>294</v>
      </c>
      <c r="C285" s="16">
        <v>1</v>
      </c>
      <c r="D285" s="11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8.75" x14ac:dyDescent="0.3">
      <c r="A286" s="4"/>
      <c r="B286" s="15" t="s">
        <v>295</v>
      </c>
      <c r="C286" s="16">
        <v>1</v>
      </c>
      <c r="D286" s="11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8.75" x14ac:dyDescent="0.3">
      <c r="A287" s="4"/>
      <c r="B287" s="15" t="s">
        <v>296</v>
      </c>
      <c r="C287" s="16">
        <v>1</v>
      </c>
      <c r="D287" s="11">
        <v>1</v>
      </c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s="23" customFormat="1" ht="18.75" x14ac:dyDescent="0.3">
      <c r="A288" s="19"/>
      <c r="B288" s="15" t="s">
        <v>297</v>
      </c>
      <c r="C288" s="20">
        <v>1</v>
      </c>
      <c r="D288" s="21"/>
      <c r="E288" s="22"/>
      <c r="F288" s="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8.75" x14ac:dyDescent="0.3">
      <c r="A289" s="6" t="s">
        <v>20</v>
      </c>
      <c r="B289" s="7"/>
      <c r="C289" s="13">
        <f>SUM(C282:C288)</f>
        <v>7</v>
      </c>
      <c r="D289" s="13">
        <f t="shared" ref="D289:F289" si="15">SUM(D282:D288)</f>
        <v>3</v>
      </c>
      <c r="E289" s="13">
        <f t="shared" si="15"/>
        <v>0</v>
      </c>
      <c r="F289" s="13">
        <f t="shared" si="15"/>
        <v>0</v>
      </c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8.75" x14ac:dyDescent="0.3">
      <c r="A290" s="14"/>
      <c r="B290" s="6"/>
      <c r="C290" s="13"/>
      <c r="D290" s="13"/>
      <c r="E290" s="13"/>
      <c r="F290" s="1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s="2" customFormat="1" ht="18.75" x14ac:dyDescent="0.3">
      <c r="A291" s="8" t="s">
        <v>298</v>
      </c>
      <c r="B291" s="8"/>
      <c r="C291" s="9">
        <f>C16+C29+C49+C59+C176+C185+C188+C191+C193+C196+C200+C204+C208+C211+C221+C223+C225+C227+C230+C234+C238+C243+C245+C248+C253+C258+C260+C265+C269+C273+C278+C281+C290+C289+C218+C37</f>
        <v>246</v>
      </c>
      <c r="D291" s="9">
        <f>D16+D29+D49+D59+D176+D185+D188+D191+D193+D196+D200+D204+D208+D211+D221+D223+D225+D227+D230+D234+D238+D243+D245+D248+D253+D258+D260+D265+D269+D273+D278+D281+D290+D289+D218+D37</f>
        <v>65</v>
      </c>
      <c r="E291" s="9">
        <f>E16+E29+E49+E59+E176+E185+E188+E191+E193+E196+E200+E204+E208+E211+E221+E223+E225+E227+E230+E234+E238+E243+E245+E248+E253+E258+E260+E265+E269+E273+E278+E281+E290+E289+E218+E37</f>
        <v>1</v>
      </c>
      <c r="F291" s="9">
        <f>F16+F29+F49+F59+F176+F185+F188+F191+F193+F196+F200+F204+F208+F211+F221+F223+F225+F227+F230+F234+F238+F243+F245+F248+F253+F258+F260+F265+F269+F273+F278+F281+F290+F289+F218+F37</f>
        <v>3</v>
      </c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8.75" x14ac:dyDescent="0.3"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6.1" customHeight="1" x14ac:dyDescent="0.3">
      <c r="B293" s="33"/>
      <c r="C293" s="33"/>
      <c r="D293" s="33"/>
      <c r="E293" s="3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8.75" x14ac:dyDescent="0.3"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8.75" x14ac:dyDescent="0.3"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8.75" x14ac:dyDescent="0.3"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8.75" x14ac:dyDescent="0.3"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8.75" x14ac:dyDescent="0.3"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8.75" x14ac:dyDescent="0.3"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8.75" x14ac:dyDescent="0.3"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8.75" x14ac:dyDescent="0.3"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8.75" x14ac:dyDescent="0.3"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8.75" x14ac:dyDescent="0.3"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8.75" x14ac:dyDescent="0.3"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7:25" ht="18.75" x14ac:dyDescent="0.3"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7:25" ht="18.75" x14ac:dyDescent="0.3"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7:25" ht="18.75" x14ac:dyDescent="0.3"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7:25" ht="18.75" x14ac:dyDescent="0.3"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7:25" ht="18.75" x14ac:dyDescent="0.3"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7:25" ht="18.75" x14ac:dyDescent="0.3"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7:25" ht="18.75" x14ac:dyDescent="0.3"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7:25" ht="18.75" x14ac:dyDescent="0.3"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7:25" ht="18.75" x14ac:dyDescent="0.3"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7:25" ht="18.75" x14ac:dyDescent="0.3"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7:25" ht="18.75" x14ac:dyDescent="0.3"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7:25" ht="18.75" x14ac:dyDescent="0.3"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7:25" ht="18.75" x14ac:dyDescent="0.3"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7:25" ht="18.75" x14ac:dyDescent="0.3"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7:25" ht="18.75" x14ac:dyDescent="0.3"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7:25" ht="18.75" x14ac:dyDescent="0.3"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7:25" ht="18.75" x14ac:dyDescent="0.3"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7:25" ht="18.75" x14ac:dyDescent="0.3"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7:25" ht="18.75" x14ac:dyDescent="0.3"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7:25" ht="18.75" x14ac:dyDescent="0.3"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7:25" ht="18.75" x14ac:dyDescent="0.3"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7:25" ht="18.75" x14ac:dyDescent="0.3"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7:25" ht="18.75" x14ac:dyDescent="0.3"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7:25" ht="18.75" x14ac:dyDescent="0.3"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7:25" ht="18.75" x14ac:dyDescent="0.3"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7:25" ht="18.75" x14ac:dyDescent="0.3"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7:25" ht="18.75" x14ac:dyDescent="0.3"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7:25" ht="18.75" x14ac:dyDescent="0.3"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7:25" ht="18.75" x14ac:dyDescent="0.3"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7:25" ht="18.75" x14ac:dyDescent="0.3"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7:25" ht="18.75" x14ac:dyDescent="0.3"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7:25" ht="18.75" x14ac:dyDescent="0.3"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7:25" ht="18.75" x14ac:dyDescent="0.3"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7:25" ht="18.75" x14ac:dyDescent="0.3"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7:25" ht="18.75" x14ac:dyDescent="0.3"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7:25" ht="18.75" x14ac:dyDescent="0.3"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7:25" ht="18.75" x14ac:dyDescent="0.3"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7:25" ht="18.75" x14ac:dyDescent="0.3"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7:25" ht="18.75" x14ac:dyDescent="0.3"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7:25" ht="18.75" x14ac:dyDescent="0.3"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7:25" ht="18.75" x14ac:dyDescent="0.3"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7:25" ht="18.75" x14ac:dyDescent="0.3"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7:25" ht="18.75" x14ac:dyDescent="0.3"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7:25" ht="18.75" x14ac:dyDescent="0.3"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7:25" ht="18.75" x14ac:dyDescent="0.3"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7:25" ht="18.75" x14ac:dyDescent="0.3"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7:25" ht="18.75" x14ac:dyDescent="0.3"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7:25" ht="18.75" x14ac:dyDescent="0.3"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7:25" ht="18.75" x14ac:dyDescent="0.3"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7:25" ht="18.75" x14ac:dyDescent="0.3"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7:25" ht="18.75" x14ac:dyDescent="0.3"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7:25" ht="18.75" x14ac:dyDescent="0.3"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7:25" ht="18.75" x14ac:dyDescent="0.3"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7:25" ht="18.75" x14ac:dyDescent="0.3"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7:25" ht="18.75" x14ac:dyDescent="0.3"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7:25" ht="18.75" x14ac:dyDescent="0.3"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7:25" ht="18.75" x14ac:dyDescent="0.3"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7:25" ht="18.75" x14ac:dyDescent="0.3"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7:25" ht="18.75" x14ac:dyDescent="0.3"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7:25" ht="18.75" x14ac:dyDescent="0.3"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7:25" ht="18.75" x14ac:dyDescent="0.3"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7:25" ht="18.75" x14ac:dyDescent="0.3"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7:25" ht="18.75" x14ac:dyDescent="0.3"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7:25" ht="18.75" x14ac:dyDescent="0.3"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7:25" ht="18.75" x14ac:dyDescent="0.3"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7:25" ht="18.75" x14ac:dyDescent="0.3"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7:25" ht="18.75" x14ac:dyDescent="0.3"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7:25" ht="18.75" x14ac:dyDescent="0.3"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7:25" ht="18.75" x14ac:dyDescent="0.3"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7:25" ht="18.75" x14ac:dyDescent="0.3"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7:25" ht="18.75" x14ac:dyDescent="0.3"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7:25" ht="18.75" x14ac:dyDescent="0.3"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7:25" ht="18.75" x14ac:dyDescent="0.3"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7:25" ht="18.75" x14ac:dyDescent="0.3"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7:25" ht="18.75" x14ac:dyDescent="0.3"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7:25" ht="18.75" x14ac:dyDescent="0.3"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7:25" ht="18.75" x14ac:dyDescent="0.3"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7:25" ht="18.75" x14ac:dyDescent="0.3"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7:25" ht="18.75" x14ac:dyDescent="0.3"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7:25" ht="18.75" x14ac:dyDescent="0.3"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7:25" ht="18.75" x14ac:dyDescent="0.3"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7:25" ht="18.75" x14ac:dyDescent="0.3"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7:25" ht="18.75" x14ac:dyDescent="0.3"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7:25" ht="18.75" x14ac:dyDescent="0.3"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7:25" ht="18.75" x14ac:dyDescent="0.3"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7:25" ht="18.75" x14ac:dyDescent="0.3"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7:25" ht="18.75" x14ac:dyDescent="0.3"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7:25" ht="18.75" x14ac:dyDescent="0.3"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7:25" ht="18.75" x14ac:dyDescent="0.3"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7:25" ht="18.75" x14ac:dyDescent="0.3"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7:25" ht="18.75" x14ac:dyDescent="0.3"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7:25" ht="18.75" x14ac:dyDescent="0.3"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7:25" ht="18.75" x14ac:dyDescent="0.3"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7:25" ht="18.75" x14ac:dyDescent="0.3"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7:25" ht="18.75" x14ac:dyDescent="0.3"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7:25" ht="18.75" x14ac:dyDescent="0.3"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7:25" ht="18.75" x14ac:dyDescent="0.3"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7:25" ht="18.75" x14ac:dyDescent="0.3"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7:25" ht="18.75" x14ac:dyDescent="0.3"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7:25" ht="18.75" x14ac:dyDescent="0.3"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7:25" ht="18.75" x14ac:dyDescent="0.3"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7:25" ht="18.75" x14ac:dyDescent="0.3"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7:25" ht="18.75" x14ac:dyDescent="0.3"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7:25" ht="18.75" x14ac:dyDescent="0.3"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7:25" ht="18.75" x14ac:dyDescent="0.3"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</sheetData>
  <mergeCells count="4">
    <mergeCell ref="A1:F1"/>
    <mergeCell ref="B293:E293"/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Manager/>
  <Company>IAUI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Indra Zariņa</dc:creator>
  <cp:keywords/>
  <dc:description/>
  <cp:lastModifiedBy>Guntars Šķirmants</cp:lastModifiedBy>
  <cp:revision/>
  <cp:lastPrinted>2022-07-11T10:45:24Z</cp:lastPrinted>
  <dcterms:created xsi:type="dcterms:W3CDTF">2019-12-17T14:49:13Z</dcterms:created>
  <dcterms:modified xsi:type="dcterms:W3CDTF">2022-07-11T10:46:09Z</dcterms:modified>
  <cp:category/>
  <cp:contentStatus/>
</cp:coreProperties>
</file>