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kirmantsg0\Desktop\"/>
    </mc:Choice>
  </mc:AlternateContent>
  <xr:revisionPtr revIDLastSave="0" documentId="8_{CE0BA02F-DF0E-4015-9200-EE7988A6B7E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vietu adreses" sheetId="2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2" i="2" l="1"/>
  <c r="E42" i="2"/>
  <c r="D42" i="2"/>
  <c r="C42" i="2"/>
  <c r="F237" i="2" l="1"/>
  <c r="E237" i="2"/>
  <c r="D237" i="2"/>
  <c r="C237" i="2"/>
  <c r="F310" i="2"/>
  <c r="E310" i="2"/>
  <c r="D310" i="2"/>
  <c r="C310" i="2"/>
  <c r="C264" i="2"/>
  <c r="C225" i="2"/>
  <c r="C205" i="2"/>
  <c r="D302" i="2" l="1"/>
  <c r="E302" i="2"/>
  <c r="F302" i="2"/>
  <c r="D299" i="2"/>
  <c r="E299" i="2"/>
  <c r="F299" i="2"/>
  <c r="D294" i="2"/>
  <c r="E294" i="2"/>
  <c r="F294" i="2"/>
  <c r="D290" i="2"/>
  <c r="E290" i="2"/>
  <c r="F290" i="2"/>
  <c r="D286" i="2"/>
  <c r="E286" i="2"/>
  <c r="F286" i="2"/>
  <c r="D281" i="2"/>
  <c r="E281" i="2"/>
  <c r="F281" i="2"/>
  <c r="D279" i="2"/>
  <c r="E279" i="2"/>
  <c r="F279" i="2"/>
  <c r="D274" i="2"/>
  <c r="E274" i="2"/>
  <c r="F274" i="2"/>
  <c r="D269" i="2"/>
  <c r="E269" i="2"/>
  <c r="F269" i="2"/>
  <c r="D266" i="2"/>
  <c r="E266" i="2"/>
  <c r="F266" i="2"/>
  <c r="E264" i="2"/>
  <c r="F264" i="2"/>
  <c r="D258" i="2"/>
  <c r="E258" i="2"/>
  <c r="F258" i="2"/>
  <c r="D254" i="2"/>
  <c r="E254" i="2"/>
  <c r="F254" i="2"/>
  <c r="D250" i="2"/>
  <c r="E250" i="2"/>
  <c r="F250" i="2"/>
  <c r="D247" i="2"/>
  <c r="E247" i="2"/>
  <c r="F247" i="2"/>
  <c r="D244" i="2"/>
  <c r="E244" i="2"/>
  <c r="F244" i="2"/>
  <c r="D242" i="2"/>
  <c r="E242" i="2"/>
  <c r="F242" i="2"/>
  <c r="D240" i="2"/>
  <c r="E240" i="2"/>
  <c r="F240" i="2"/>
  <c r="D228" i="2"/>
  <c r="E228" i="2"/>
  <c r="F228" i="2"/>
  <c r="D225" i="2"/>
  <c r="E225" i="2"/>
  <c r="F225" i="2"/>
  <c r="D221" i="2"/>
  <c r="E221" i="2"/>
  <c r="F221" i="2"/>
  <c r="D217" i="2"/>
  <c r="E217" i="2"/>
  <c r="F217" i="2"/>
  <c r="D213" i="2"/>
  <c r="E213" i="2"/>
  <c r="F213" i="2"/>
  <c r="D210" i="2"/>
  <c r="E210" i="2"/>
  <c r="F210" i="2"/>
  <c r="D208" i="2"/>
  <c r="E208" i="2"/>
  <c r="F208" i="2"/>
  <c r="D205" i="2"/>
  <c r="E205" i="2"/>
  <c r="F205" i="2"/>
  <c r="D202" i="2"/>
  <c r="E202" i="2"/>
  <c r="F202" i="2"/>
  <c r="D193" i="2"/>
  <c r="E193" i="2"/>
  <c r="F193" i="2"/>
  <c r="D67" i="2"/>
  <c r="E67" i="2"/>
  <c r="F67" i="2"/>
  <c r="D57" i="2"/>
  <c r="E57" i="2"/>
  <c r="F57" i="2"/>
  <c r="D33" i="2"/>
  <c r="E33" i="2"/>
  <c r="F33" i="2"/>
  <c r="D18" i="2"/>
  <c r="E18" i="2"/>
  <c r="F18" i="2"/>
  <c r="C302" i="2"/>
  <c r="C299" i="2"/>
  <c r="C294" i="2"/>
  <c r="C290" i="2"/>
  <c r="C286" i="2"/>
  <c r="C281" i="2"/>
  <c r="C279" i="2"/>
  <c r="C274" i="2"/>
  <c r="C269" i="2"/>
  <c r="C266" i="2"/>
  <c r="C258" i="2"/>
  <c r="C254" i="2"/>
  <c r="C250" i="2"/>
  <c r="C247" i="2"/>
  <c r="C244" i="2"/>
  <c r="C242" i="2"/>
  <c r="C240" i="2"/>
  <c r="C228" i="2"/>
  <c r="C221" i="2"/>
  <c r="C217" i="2"/>
  <c r="C213" i="2"/>
  <c r="C210" i="2"/>
  <c r="C208" i="2"/>
  <c r="C202" i="2"/>
  <c r="C67" i="2"/>
  <c r="C57" i="2"/>
  <c r="C33" i="2"/>
  <c r="C18" i="2"/>
  <c r="C312" i="2" l="1"/>
  <c r="F312" i="2"/>
  <c r="E312" i="2"/>
  <c r="D312" i="2"/>
</calcChain>
</file>

<file path=xl/sharedStrings.xml><?xml version="1.0" encoding="utf-8"?>
<sst xmlns="http://schemas.openxmlformats.org/spreadsheetml/2006/main" count="357" uniqueCount="321">
  <si>
    <t>Pilsēta/Novads</t>
  </si>
  <si>
    <t>Adrese</t>
  </si>
  <si>
    <t>Kazino</t>
  </si>
  <si>
    <t xml:space="preserve"> Daugavpils</t>
  </si>
  <si>
    <t>Cietokšņa iela 60</t>
  </si>
  <si>
    <t>Rīgas iela 46-1a</t>
  </si>
  <si>
    <t>Sakņu iela 15</t>
  </si>
  <si>
    <t> Jelgava</t>
  </si>
  <si>
    <t>Māras iela 1b</t>
  </si>
  <si>
    <t>Mātera iela 25c</t>
  </si>
  <si>
    <t>Satiksmes iela 68</t>
  </si>
  <si>
    <t>Uzvaras iela 4a</t>
  </si>
  <si>
    <t>A.Pormaļa iela 53</t>
  </si>
  <si>
    <t> Jūrmala</t>
  </si>
  <si>
    <t>Jomas iela 40</t>
  </si>
  <si>
    <t>Jomas iela 78</t>
  </si>
  <si>
    <t>Raiņa iela 112a</t>
  </si>
  <si>
    <t>Skolas iela 9 k-1</t>
  </si>
  <si>
    <t>Talsu šoseja 31</t>
  </si>
  <si>
    <t> Liepāja</t>
  </si>
  <si>
    <t>Lielā iela 5</t>
  </si>
  <si>
    <t>Zivju iela 10/12</t>
  </si>
  <si>
    <t> Rēzekne</t>
  </si>
  <si>
    <t>Atbrīvošanas aleja 100</t>
  </si>
  <si>
    <t> Rīga</t>
  </si>
  <si>
    <t>13.janvāra iela 2a</t>
  </si>
  <si>
    <t>A.Deglava iela 112</t>
  </si>
  <si>
    <t>A.Deglava iela 45</t>
  </si>
  <si>
    <t>A.Saharova iela 21</t>
  </si>
  <si>
    <t>Anniņmuižas bulvāris 90</t>
  </si>
  <si>
    <t>Anniņmuižas iela 17</t>
  </si>
  <si>
    <t>Brīvības gatve 432</t>
  </si>
  <si>
    <t>Brīvības iela 48/50</t>
  </si>
  <si>
    <t>Brīvības iela 88</t>
  </si>
  <si>
    <t>Brīvības iela 90</t>
  </si>
  <si>
    <t>Dižozolu iela 19</t>
  </si>
  <si>
    <t>Dižozolu iela 2</t>
  </si>
  <si>
    <t>Dzirciema iela 68</t>
  </si>
  <si>
    <t>Dzirnavu iela 59</t>
  </si>
  <si>
    <t>Dzirnavu iela 96</t>
  </si>
  <si>
    <t xml:space="preserve">Elizabetes iela 55/ Brīvības iela 31  </t>
  </si>
  <si>
    <t>Gunāra Astras iela 2 k-2</t>
  </si>
  <si>
    <t>Ieriķu iela 3</t>
  </si>
  <si>
    <t>Ilūkstes iela 40</t>
  </si>
  <si>
    <t>Kurzemes prospekts 132</t>
  </si>
  <si>
    <t>Lidoņu iela 27</t>
  </si>
  <si>
    <t>Marijas iela 15</t>
  </si>
  <si>
    <t>Maskavas iela 259c</t>
  </si>
  <si>
    <t>Maskavas iela 297-603</t>
  </si>
  <si>
    <t>Maskavas iela 357</t>
  </si>
  <si>
    <t>Mazā Nometņu iela 30</t>
  </si>
  <si>
    <t>Melīdas iela 9</t>
  </si>
  <si>
    <t>Nīcgales iela 2a</t>
  </si>
  <si>
    <t>Nīcgales iela 2b</t>
  </si>
  <si>
    <t>Nometņu iela 64a</t>
  </si>
  <si>
    <t>Sarkandaugavas iela 3</t>
  </si>
  <si>
    <t>Spīķeru iela 1</t>
  </si>
  <si>
    <t>Tallinas iela 85</t>
  </si>
  <si>
    <t>Valdeķu iela 2b</t>
  </si>
  <si>
    <t>Vienības gatve 79</t>
  </si>
  <si>
    <t>Zolitūdes iela 34</t>
  </si>
  <si>
    <t>Beātes iela 2</t>
  </si>
  <si>
    <t>Stacijas iela 33</t>
  </si>
  <si>
    <t> Ventspils</t>
  </si>
  <si>
    <t>Aizkraukle (Aizkraukles novads)</t>
  </si>
  <si>
    <t>Alūksne (Alūksnes novads)</t>
  </si>
  <si>
    <t>Ādaži (Ādažu novads)</t>
  </si>
  <si>
    <t>Balvi (Balvu novads)</t>
  </si>
  <si>
    <t>Bauska (Bauskas novads)</t>
  </si>
  <si>
    <t>Cēsis (Cēsu novads)</t>
  </si>
  <si>
    <t>Izstādes iela 3</t>
  </si>
  <si>
    <t>Dobele (Dobeles novads)</t>
  </si>
  <si>
    <t>Gulbene (Gulbenes novads)</t>
  </si>
  <si>
    <t>Krāslava (Krāslavas novads)</t>
  </si>
  <si>
    <t>Kuldīga (Kuldīgas novads)</t>
  </si>
  <si>
    <t>Limbaži (Limbažu novads)</t>
  </si>
  <si>
    <t>Līvāni (Līvānu novads)</t>
  </si>
  <si>
    <t> Ludza (Ludzas novads)</t>
  </si>
  <si>
    <t>Madona (Madonas novads)</t>
  </si>
  <si>
    <t>Pļavas iela 2</t>
  </si>
  <si>
    <t>Olaine (Olaines novads)</t>
  </si>
  <si>
    <t>Preiļi (Preiļu novads)</t>
  </si>
  <si>
    <t>Salaspils (Salaspils novads)</t>
  </si>
  <si>
    <t>Enerģētiķu iela 2a</t>
  </si>
  <si>
    <t>Saldus (Saldus novads)</t>
  </si>
  <si>
    <t>Striķu iela 10</t>
  </si>
  <si>
    <t>Saulkrasti (Saulkrastu novads)</t>
  </si>
  <si>
    <t>Ainažu iela 24a</t>
  </si>
  <si>
    <t>Sigulda (Siguldas novads)</t>
  </si>
  <si>
    <t>Smiltene (Smiltenes novads)</t>
  </si>
  <si>
    <t>Talsi (Talsu novads)</t>
  </si>
  <si>
    <t>Tukums (Tukuma novads)</t>
  </si>
  <si>
    <t>Kurzemes iela 48</t>
  </si>
  <si>
    <t>PAVISAM KOPĀ</t>
  </si>
  <si>
    <t>Spēļu zāle</t>
  </si>
  <si>
    <t>Bingo zāle</t>
  </si>
  <si>
    <t>Ķekavas pagasts (Ķekavas novads)</t>
  </si>
  <si>
    <t>Kopā</t>
  </si>
  <si>
    <t>Totalizatora vieta</t>
  </si>
  <si>
    <t>Rūjienas iela 31</t>
  </si>
  <si>
    <t>Lubānas iela 117a</t>
  </si>
  <si>
    <t>Smilšu iela 92B</t>
  </si>
  <si>
    <t>18.novembra iela 186a</t>
  </si>
  <si>
    <t>Jātnieku iela 79a</t>
  </si>
  <si>
    <t>Raipoles iela 11A</t>
  </si>
  <si>
    <t>Strādnieku iela 88A</t>
  </si>
  <si>
    <t>Driksas iela 4</t>
  </si>
  <si>
    <t>Rīgas iela 57A</t>
  </si>
  <si>
    <t>Zemgales prospekts 10</t>
  </si>
  <si>
    <t>Pasta iela 51/1</t>
  </si>
  <si>
    <t>Rīgas iela 48</t>
  </si>
  <si>
    <t>A.Pormaļa iela 29</t>
  </si>
  <si>
    <t>Vienības iela 7</t>
  </si>
  <si>
    <t>Dubultu prospekts 74a</t>
  </si>
  <si>
    <t>Ganību iela 175/177</t>
  </si>
  <si>
    <t>Ziemeļu iela 10</t>
  </si>
  <si>
    <t>Stendera iela 3</t>
  </si>
  <si>
    <t>Oskara Kalpaka iela 66</t>
  </si>
  <si>
    <t>Pīlādžu iela 33-1N</t>
  </si>
  <si>
    <t>Kuršu laukums 13</t>
  </si>
  <si>
    <t>Blaumaņa iela 2</t>
  </si>
  <si>
    <t>Brīvības iela 3/1</t>
  </si>
  <si>
    <t>Latgales iela 20</t>
  </si>
  <si>
    <t>Brīvības gatve 267</t>
  </si>
  <si>
    <t>Raiņa bulvāris 33</t>
  </si>
  <si>
    <t>A.Saharova iela 5a</t>
  </si>
  <si>
    <t>Dagmāras iela 7a</t>
  </si>
  <si>
    <t>Hipokrāta iela 7</t>
  </si>
  <si>
    <t>Melnsila iela 23</t>
  </si>
  <si>
    <t>Stūrmaņu iela 29</t>
  </si>
  <si>
    <t>E.Birznieka-Upīša iela 5/7</t>
  </si>
  <si>
    <t>Kreimeņu iela 4a</t>
  </si>
  <si>
    <t>Maskavas iela 250a</t>
  </si>
  <si>
    <t>Parādes iela 5b</t>
  </si>
  <si>
    <t>Maskavas iela 256a</t>
  </si>
  <si>
    <t>Merķeļa iela 3</t>
  </si>
  <si>
    <t>A.Deglava iela 100</t>
  </si>
  <si>
    <t>A.Deglava iela 160A</t>
  </si>
  <si>
    <t>Juglas iela 45</t>
  </si>
  <si>
    <t>Jūrmalas gatve 85</t>
  </si>
  <si>
    <t>Kastrānes iela 3a</t>
  </si>
  <si>
    <t>Kurzemes prospekts 21</t>
  </si>
  <si>
    <t>Rītupes iela 2</t>
  </si>
  <si>
    <t>Tilta iela 8</t>
  </si>
  <si>
    <t>Višķu iela 14</t>
  </si>
  <si>
    <t>A.Dombrovska iela 23</t>
  </si>
  <si>
    <t>Anniņmuižas bulvāris 40a</t>
  </si>
  <si>
    <t>Aspazijas bulvāris 22</t>
  </si>
  <si>
    <t>Brīvības gatve 235</t>
  </si>
  <si>
    <t>Dzelzavas iela 17</t>
  </si>
  <si>
    <t>Gaiļezera iela 8</t>
  </si>
  <si>
    <t>Kuģu iela 24</t>
  </si>
  <si>
    <t>Lutriņu iela 1</t>
  </si>
  <si>
    <t>Marijas iela 2</t>
  </si>
  <si>
    <t>Maskavas iela 220b</t>
  </si>
  <si>
    <t>Stopiņu iela 22</t>
  </si>
  <si>
    <t>Rīgas iela 4</t>
  </si>
  <si>
    <t>Cēsu iela 6</t>
  </si>
  <si>
    <t>Rīgas iela 36</t>
  </si>
  <si>
    <t>Lidotāju iela 26-37</t>
  </si>
  <si>
    <t>Ganību iela 14</t>
  </si>
  <si>
    <t>Kuldīgas iela 17</t>
  </si>
  <si>
    <t>Lielais prospekts 56</t>
  </si>
  <si>
    <t>Lidotāju iela 26</t>
  </si>
  <si>
    <t>Bērzu iela 10A</t>
  </si>
  <si>
    <t>Pils iela 27a</t>
  </si>
  <si>
    <t>Lielā Ezera iela 8</t>
  </si>
  <si>
    <t>Rīgas gatve 47</t>
  </si>
  <si>
    <t>Brīvības iela 47a</t>
  </si>
  <si>
    <t>Salātu iela 29</t>
  </si>
  <si>
    <t>Rīgas iela 20</t>
  </si>
  <si>
    <t>Iecava</t>
  </si>
  <si>
    <t>Pļavas iela 5</t>
  </si>
  <si>
    <t>Lenču iela 5</t>
  </si>
  <si>
    <t>Uzvaras iela 3</t>
  </si>
  <si>
    <t>Līkā iela 1a</t>
  </si>
  <si>
    <t>Brīvības iela 56</t>
  </si>
  <si>
    <t>Liepājas iela 28</t>
  </si>
  <si>
    <t>Jaunā iela 20</t>
  </si>
  <si>
    <t>Latgales iela 91</t>
  </si>
  <si>
    <t>Saules iela 7a</t>
  </si>
  <si>
    <t>Saules iela 14</t>
  </si>
  <si>
    <t>Saules iela 37</t>
  </si>
  <si>
    <t>Lielvārde</t>
  </si>
  <si>
    <t>Mālkalnes prospekts 2b</t>
  </si>
  <si>
    <t>Skolas iela 6</t>
  </si>
  <si>
    <t>Lāčplēša iela 25</t>
  </si>
  <si>
    <t>Zemgales iela 37a</t>
  </si>
  <si>
    <t>Tirgus laukums 3a</t>
  </si>
  <si>
    <t>Lielā iela 16</t>
  </si>
  <si>
    <t>Jelgavas iela 2</t>
  </si>
  <si>
    <t>Pils iela 3</t>
  </si>
  <si>
    <t>L. Paegles iela 3</t>
  </si>
  <si>
    <t>L.Paegles iela 9</t>
  </si>
  <si>
    <t>Ausekļa iela 5a</t>
  </si>
  <si>
    <t>Baznīcas laukums 16</t>
  </si>
  <si>
    <t>Lielgabalu iela 6</t>
  </si>
  <si>
    <t>Pasta iela 9</t>
  </si>
  <si>
    <t>Semināra iela 8</t>
  </si>
  <si>
    <t>Brīvības iela 3/7</t>
  </si>
  <si>
    <t>Tirgoņu iela 21/23</t>
  </si>
  <si>
    <t>Lubānas iela 113c</t>
  </si>
  <si>
    <t>Madonas iela 2a</t>
  </si>
  <si>
    <t>Rīgas iela 28 - 1</t>
  </si>
  <si>
    <t>Ogre</t>
  </si>
  <si>
    <t>Ogres novads                                 Ogre</t>
  </si>
  <si>
    <t>Brīvības iela 27</t>
  </si>
  <si>
    <t>Rīgas iela 1</t>
  </si>
  <si>
    <t>Striķu iela 16</t>
  </si>
  <si>
    <t>Pētera iela 3</t>
  </si>
  <si>
    <t>Akadēmiķa Mstislava Keldiša iela 20a</t>
  </si>
  <si>
    <t>A.Saharova iela 13a</t>
  </si>
  <si>
    <t>Atlantijas iela 5</t>
  </si>
  <si>
    <t>Brīvības gatve 402c</t>
  </si>
  <si>
    <t>Dammes iela 46</t>
  </si>
  <si>
    <t>Kleistu iela 9</t>
  </si>
  <si>
    <t>Matīsa iela 43</t>
  </si>
  <si>
    <t>Meistaru iela 10</t>
  </si>
  <si>
    <t>Miera iela 111</t>
  </si>
  <si>
    <t>Sarkandaugavas iela 2</t>
  </si>
  <si>
    <t>Lielais prospekts 34</t>
  </si>
  <si>
    <t>Talsu iela 35</t>
  </si>
  <si>
    <t> Valmiera (Valmieras novads)</t>
  </si>
  <si>
    <t>Valka (Valkas novads)</t>
  </si>
  <si>
    <t>Cirmas pagasts</t>
  </si>
  <si>
    <t> Jēkabpils (Jēkabpils novads)</t>
  </si>
  <si>
    <t>Spīdolas iela 18-065</t>
  </si>
  <si>
    <t>Rīgas iela 105a</t>
  </si>
  <si>
    <t>Torņa iela 5</t>
  </si>
  <si>
    <t>Domes iela 4</t>
  </si>
  <si>
    <t>Rīgas iela 57B</t>
  </si>
  <si>
    <t>Latgales iela 110</t>
  </si>
  <si>
    <t>Baznīcas laukums 13</t>
  </si>
  <si>
    <t>Lielā iela 18</t>
  </si>
  <si>
    <t>Mihoelsa iela 39</t>
  </si>
  <si>
    <t>Ventspils iela 27</t>
  </si>
  <si>
    <t>Klaipēdas iela 68</t>
  </si>
  <si>
    <t>Lielā iela 1</t>
  </si>
  <si>
    <t>Uliha iela 39/41-2N</t>
  </si>
  <si>
    <t>Upes iela 34b</t>
  </si>
  <si>
    <t>Bauskas iela 2</t>
  </si>
  <si>
    <t>Biķernieku iela 98</t>
  </si>
  <si>
    <t>Brīvības gatve 352</t>
  </si>
  <si>
    <t>Cēsu iela 43</t>
  </si>
  <si>
    <t>Kr.Valdemāra iela 79/81</t>
  </si>
  <si>
    <t>Kuģu iela 20</t>
  </si>
  <si>
    <t>Murjāņu iela 91</t>
  </si>
  <si>
    <t>Prūšu iela 20</t>
  </si>
  <si>
    <t>Ruses iela 6/1</t>
  </si>
  <si>
    <t>Tērbatas iela 73</t>
  </si>
  <si>
    <t>Vējavas iela 30</t>
  </si>
  <si>
    <t>Viestura iela 6</t>
  </si>
  <si>
    <t>Tirgus iela 3</t>
  </si>
  <si>
    <t>Brīvības iela 11</t>
  </si>
  <si>
    <t>Rīgas iela 60/Alejas iela 77</t>
  </si>
  <si>
    <t>Atbrīvošanas aleja 121b</t>
  </si>
  <si>
    <t>Pasta iela 51/2</t>
  </si>
  <si>
    <t>Jomas iela 61</t>
  </si>
  <si>
    <t>Kr.Barona iela 108</t>
  </si>
  <si>
    <t>Saskaņā ar 09.10.2021 MK rīkojumu Nr. 720 "Par ārkārtējās situācijas izsludināšanu" 5.49.16. punktu no 21.10.2021 ir slēgtas visas azartspēļu organizēšanas vietas Latvijas Republikā</t>
  </si>
  <si>
    <t>Rīgas iela 68</t>
  </si>
  <si>
    <t>Stacijas iela 79</t>
  </si>
  <si>
    <t>Viestura iela 10</t>
  </si>
  <si>
    <t>Garozas iela 38a</t>
  </si>
  <si>
    <t>Pērnavas iela 4d</t>
  </si>
  <si>
    <t>Stacijas iela 5</t>
  </si>
  <si>
    <t>Dubultu prospekts 5</t>
  </si>
  <si>
    <t>Kuršu laukums 12</t>
  </si>
  <si>
    <t>Atbrīvošanas aleja 122</t>
  </si>
  <si>
    <t>Latgales iela 29</t>
  </si>
  <si>
    <t>Latgales iela 61a</t>
  </si>
  <si>
    <t>A.Čaka iela 67/69</t>
  </si>
  <si>
    <t>A.Deglava iela 160B</t>
  </si>
  <si>
    <t>Anniņmuižas bulvāris 84</t>
  </si>
  <si>
    <t>Aviācijas iela 39</t>
  </si>
  <si>
    <t>Baltā iela 1</t>
  </si>
  <si>
    <t>Bauskas iela 75a</t>
  </si>
  <si>
    <t>Brīvības gatve 218A</t>
  </si>
  <si>
    <t>Brīvības gatve 409</t>
  </si>
  <si>
    <t>Brīvības iela 96</t>
  </si>
  <si>
    <t>Bruknas iela 19</t>
  </si>
  <si>
    <t>Bultu iela 7a</t>
  </si>
  <si>
    <t>Dammes iela 9a</t>
  </si>
  <si>
    <t>Dravnieku iela 5</t>
  </si>
  <si>
    <t>Dzelzavas iela 21a</t>
  </si>
  <si>
    <t>Dzelzavas iela 57</t>
  </si>
  <si>
    <t>Gardenes iela 1</t>
  </si>
  <si>
    <t>Grēcinieku iela 1</t>
  </si>
  <si>
    <t>Ģertrūdes iela 81</t>
  </si>
  <si>
    <t>Kaļķu iela 24</t>
  </si>
  <si>
    <t>Lokomotīves iela 100</t>
  </si>
  <si>
    <t>Ludzas iela 90</t>
  </si>
  <si>
    <t>Maskavas iela 108</t>
  </si>
  <si>
    <t>Maskavas iela 264</t>
  </si>
  <si>
    <t>Matīsa iela 37</t>
  </si>
  <si>
    <t>Melnsila iela 14</t>
  </si>
  <si>
    <t>Nometņu iela 49</t>
  </si>
  <si>
    <t>Rēznas iela 10b</t>
  </si>
  <si>
    <t>Stabu iela 2a</t>
  </si>
  <si>
    <t>Stirnu iela 50A</t>
  </si>
  <si>
    <t>Tērbatas iela 74a</t>
  </si>
  <si>
    <t>Tilta iela 5</t>
  </si>
  <si>
    <t>Viestura prospekts 65</t>
  </si>
  <si>
    <t>P.Stradiņa iela 1</t>
  </si>
  <si>
    <t>Kalna iela 2</t>
  </si>
  <si>
    <t>Plūdoņa iela 8</t>
  </si>
  <si>
    <t>Zaļā iela 6</t>
  </si>
  <si>
    <t>Rīgas iela 107</t>
  </si>
  <si>
    <t>Rīgas iela 133</t>
  </si>
  <si>
    <t>Viestura iela 34</t>
  </si>
  <si>
    <t>Tirgus iela 1</t>
  </si>
  <si>
    <t>Bērziņi-S</t>
  </si>
  <si>
    <t>Lāčplēša iela 18</t>
  </si>
  <si>
    <t>Maskavas iela 1A</t>
  </si>
  <si>
    <t>Maskavas iela 9A</t>
  </si>
  <si>
    <t>Krāsotāju iela 2</t>
  </si>
  <si>
    <t>Pasta iela 6</t>
  </si>
  <si>
    <t>Pils iela 4</t>
  </si>
  <si>
    <t>Cēsu  iela 12</t>
  </si>
  <si>
    <t>Rīgas iela 34</t>
  </si>
  <si>
    <t>Azartspēļu vietu adreses Latvijā pa republikas pilsētām/novadiem uz 01.02.2022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</si>
</sst>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186"/>
      <scheme val="minor"/>
    </font>
    <font>
      <b/>
      <sz val="11"/>
      <color rgb="FF000000"/>
      <name val="Calibri"/>
      <family val="2"/>
      <charset val="186"/>
    </font>
    <font>
      <sz val="11"/>
      <color rgb="FF000000"/>
      <name val="Calibri"/>
      <family val="2"/>
      <charset val="186"/>
    </font>
    <font>
      <b/>
      <sz val="11"/>
      <color theme="1"/>
      <name val="Calibri"/>
      <family val="2"/>
      <charset val="186"/>
    </font>
    <font>
      <sz val="14"/>
      <color theme="1"/>
      <name val="Calibri"/>
      <family val="2"/>
      <charset val="186"/>
      <scheme val="minor"/>
    </font>
    <font>
      <b/>
      <sz val="12"/>
      <color rgb="FF000000"/>
      <name val="Calibri"/>
      <family val="2"/>
      <charset val="186"/>
    </font>
    <font>
      <b/>
      <sz val="12"/>
      <color theme="1"/>
      <name val="Calibri"/>
      <family val="2"/>
      <charset val="186"/>
      <scheme val="minor"/>
    </font>
    <font>
      <sz val="12"/>
      <color theme="1"/>
      <name val="Calibri"/>
      <family val="2"/>
      <charset val="186"/>
      <scheme val="minor"/>
    </font>
    <font>
      <b/>
      <sz val="14"/>
      <color theme="1"/>
      <name val="Times New Roman"/>
      <family val="1"/>
      <charset val="186"/>
    </font>
    <font>
      <b/>
      <sz val="11"/>
      <color theme="1"/>
      <name val="Calibri"/>
      <family val="2"/>
      <charset val="186"/>
      <scheme val="minor"/>
    </font>
    <font>
      <b/>
      <i/>
      <sz val="12"/>
      <color theme="1"/>
      <name val="Calibri"/>
      <family val="2"/>
      <charset val="186"/>
      <scheme val="minor"/>
    </font>
    <font>
      <sz val="11"/>
      <name val="Calibri"/>
      <family val="2"/>
      <charset val="186"/>
    </font>
    <font>
      <sz val="11"/>
      <color theme="1"/>
      <name val="Calibri"/>
      <family val="2"/>
      <charset val="186"/>
    </font>
  </fonts>
  <fills count="7">
    <fill>
      <patternFill patternType="none"/>
    </fill>
    <fill>
      <patternFill patternType="gray125"/>
    </fill>
    <fill>
      <patternFill patternType="solid">
        <fgColor rgb="FF9BC2E6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4" fillId="0" borderId="0" xfId="0" applyFont="1"/>
    <xf numFmtId="0" fontId="7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/>
    </xf>
    <xf numFmtId="0" fontId="0" fillId="3" borderId="1" xfId="0" applyFill="1" applyBorder="1"/>
    <xf numFmtId="0" fontId="5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center"/>
    </xf>
    <xf numFmtId="0" fontId="2" fillId="0" borderId="2" xfId="0" applyFont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9" fillId="3" borderId="1" xfId="0" applyFont="1" applyFill="1" applyBorder="1" applyAlignment="1">
      <alignment horizontal="center"/>
    </xf>
    <xf numFmtId="0" fontId="9" fillId="3" borderId="1" xfId="0" applyFont="1" applyFill="1" applyBorder="1"/>
    <xf numFmtId="0" fontId="2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vertical="center"/>
    </xf>
    <xf numFmtId="0" fontId="1" fillId="5" borderId="1" xfId="0" applyFont="1" applyFill="1" applyBorder="1" applyAlignment="1">
      <alignment vertical="center"/>
    </xf>
    <xf numFmtId="0" fontId="2" fillId="5" borderId="1" xfId="0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 wrapText="1"/>
    </xf>
    <xf numFmtId="0" fontId="0" fillId="5" borderId="0" xfId="0" applyFill="1"/>
    <xf numFmtId="0" fontId="3" fillId="5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center"/>
    </xf>
    <xf numFmtId="0" fontId="11" fillId="0" borderId="1" xfId="0" applyFont="1" applyFill="1" applyBorder="1" applyAlignment="1">
      <alignment vertical="center"/>
    </xf>
    <xf numFmtId="0" fontId="0" fillId="0" borderId="1" xfId="0" applyFill="1" applyBorder="1"/>
    <xf numFmtId="0" fontId="1" fillId="5" borderId="1" xfId="0" applyFont="1" applyFill="1" applyBorder="1" applyAlignment="1">
      <alignment horizontal="right" vertical="center"/>
    </xf>
    <xf numFmtId="0" fontId="1" fillId="6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vertical="center"/>
    </xf>
    <xf numFmtId="0" fontId="8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0" fillId="4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FFCC"/>
      <color rgb="FFBDD7EE"/>
      <color rgb="FF76A8E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14"/>
  <sheetViews>
    <sheetView tabSelected="1" workbookViewId="0">
      <selection sqref="A1:F1"/>
    </sheetView>
  </sheetViews>
  <sheetFormatPr defaultRowHeight="15" x14ac:dyDescent="0.25"/>
  <cols>
    <col min="1" max="1" width="30.7109375" bestFit="1" customWidth="1"/>
    <col min="2" max="2" width="34.42578125" bestFit="1" customWidth="1"/>
    <col min="3" max="3" width="13.7109375" customWidth="1"/>
    <col min="4" max="4" width="14.5703125" customWidth="1"/>
    <col min="5" max="5" width="14.28515625" customWidth="1"/>
    <col min="6" max="6" width="14.7109375" customWidth="1"/>
  </cols>
  <sheetData>
    <row r="1" spans="1:6" s="1" customFormat="1" ht="34.15" customHeight="1" x14ac:dyDescent="0.3">
      <c r="A1" s="34" t="s">
        <v>320</v>
      </c>
      <c r="B1" s="34"/>
      <c r="C1" s="34"/>
      <c r="D1" s="34"/>
      <c r="E1" s="34"/>
      <c r="F1" s="34"/>
    </row>
    <row r="2" spans="1:6" ht="27.6" customHeight="1" x14ac:dyDescent="0.25">
      <c r="A2" s="36" t="s">
        <v>259</v>
      </c>
      <c r="B2" s="36"/>
      <c r="C2" s="36"/>
      <c r="D2" s="36"/>
      <c r="E2" s="36"/>
      <c r="F2" s="36"/>
    </row>
    <row r="3" spans="1:6" ht="30" x14ac:dyDescent="0.25">
      <c r="A3" s="3" t="s">
        <v>0</v>
      </c>
      <c r="B3" s="3" t="s">
        <v>1</v>
      </c>
      <c r="C3" s="3" t="s">
        <v>94</v>
      </c>
      <c r="D3" s="3" t="s">
        <v>98</v>
      </c>
      <c r="E3" s="3" t="s">
        <v>95</v>
      </c>
      <c r="F3" s="3" t="s">
        <v>2</v>
      </c>
    </row>
    <row r="4" spans="1:6" x14ac:dyDescent="0.25">
      <c r="A4" s="31" t="s">
        <v>3</v>
      </c>
      <c r="B4" s="15" t="s">
        <v>102</v>
      </c>
      <c r="C4" s="16">
        <v>1</v>
      </c>
      <c r="D4" s="17">
        <v>1</v>
      </c>
      <c r="E4" s="18"/>
      <c r="F4" s="5"/>
    </row>
    <row r="5" spans="1:6" s="25" customFormat="1" x14ac:dyDescent="0.25">
      <c r="A5" s="21"/>
      <c r="B5" s="15" t="s">
        <v>4</v>
      </c>
      <c r="C5" s="16">
        <v>1</v>
      </c>
      <c r="D5" s="17"/>
      <c r="E5" s="18"/>
      <c r="F5" s="24"/>
    </row>
    <row r="6" spans="1:6" s="25" customFormat="1" x14ac:dyDescent="0.25">
      <c r="A6" s="21"/>
      <c r="B6" s="15" t="s">
        <v>103</v>
      </c>
      <c r="C6" s="16">
        <v>1</v>
      </c>
      <c r="D6" s="17">
        <v>1</v>
      </c>
      <c r="E6" s="18"/>
      <c r="F6" s="24"/>
    </row>
    <row r="7" spans="1:6" s="25" customFormat="1" x14ac:dyDescent="0.25">
      <c r="A7" s="21"/>
      <c r="B7" s="15" t="s">
        <v>234</v>
      </c>
      <c r="C7" s="16">
        <v>1</v>
      </c>
      <c r="D7" s="17">
        <v>1</v>
      </c>
      <c r="E7" s="18"/>
      <c r="F7" s="24"/>
    </row>
    <row r="8" spans="1:6" s="25" customFormat="1" x14ac:dyDescent="0.25">
      <c r="A8" s="21"/>
      <c r="B8" s="28" t="s">
        <v>104</v>
      </c>
      <c r="C8" s="16">
        <v>1</v>
      </c>
      <c r="D8" s="17"/>
      <c r="E8" s="18"/>
      <c r="F8" s="24"/>
    </row>
    <row r="9" spans="1:6" s="25" customFormat="1" x14ac:dyDescent="0.25">
      <c r="A9" s="21"/>
      <c r="B9" s="15" t="s">
        <v>5</v>
      </c>
      <c r="C9" s="16">
        <v>1</v>
      </c>
      <c r="D9" s="17"/>
      <c r="E9" s="18"/>
      <c r="F9" s="24"/>
    </row>
    <row r="10" spans="1:6" s="25" customFormat="1" x14ac:dyDescent="0.25">
      <c r="A10" s="21"/>
      <c r="B10" s="15" t="s">
        <v>254</v>
      </c>
      <c r="C10" s="16">
        <v>1</v>
      </c>
      <c r="D10" s="17"/>
      <c r="E10" s="18"/>
      <c r="F10" s="24"/>
    </row>
    <row r="11" spans="1:6" s="25" customFormat="1" x14ac:dyDescent="0.25">
      <c r="A11" s="21"/>
      <c r="B11" s="15" t="s">
        <v>260</v>
      </c>
      <c r="C11" s="16"/>
      <c r="D11" s="17">
        <v>1</v>
      </c>
      <c r="E11" s="18"/>
      <c r="F11" s="24"/>
    </row>
    <row r="12" spans="1:6" s="25" customFormat="1" x14ac:dyDescent="0.25">
      <c r="A12" s="21"/>
      <c r="B12" s="15" t="s">
        <v>6</v>
      </c>
      <c r="C12" s="16">
        <v>1</v>
      </c>
      <c r="D12" s="17">
        <v>1</v>
      </c>
      <c r="E12" s="18"/>
      <c r="F12" s="24"/>
    </row>
    <row r="13" spans="1:6" s="25" customFormat="1" x14ac:dyDescent="0.25">
      <c r="A13" s="21"/>
      <c r="B13" s="15" t="s">
        <v>101</v>
      </c>
      <c r="C13" s="16">
        <v>1</v>
      </c>
      <c r="D13" s="17">
        <v>1</v>
      </c>
      <c r="E13" s="18"/>
      <c r="F13" s="24"/>
    </row>
    <row r="14" spans="1:6" x14ac:dyDescent="0.25">
      <c r="A14" s="4"/>
      <c r="B14" s="15" t="s">
        <v>261</v>
      </c>
      <c r="C14" s="16">
        <v>1</v>
      </c>
      <c r="D14" s="17"/>
      <c r="E14" s="18"/>
      <c r="F14" s="5"/>
    </row>
    <row r="15" spans="1:6" x14ac:dyDescent="0.25">
      <c r="A15" s="4"/>
      <c r="B15" s="15" t="s">
        <v>105</v>
      </c>
      <c r="C15" s="16">
        <v>1</v>
      </c>
      <c r="D15" s="17"/>
      <c r="E15" s="18"/>
      <c r="F15" s="5"/>
    </row>
    <row r="16" spans="1:6" x14ac:dyDescent="0.25">
      <c r="A16" s="4"/>
      <c r="B16" s="20" t="s">
        <v>235</v>
      </c>
      <c r="C16" s="16">
        <v>1</v>
      </c>
      <c r="D16" s="17">
        <v>1</v>
      </c>
      <c r="E16" s="18"/>
      <c r="F16" s="5"/>
    </row>
    <row r="17" spans="1:6" x14ac:dyDescent="0.25">
      <c r="A17" s="4"/>
      <c r="B17" s="15" t="s">
        <v>262</v>
      </c>
      <c r="C17" s="16">
        <v>1</v>
      </c>
      <c r="D17" s="17"/>
      <c r="E17" s="18"/>
      <c r="F17" s="5"/>
    </row>
    <row r="18" spans="1:6" x14ac:dyDescent="0.25">
      <c r="A18" s="6" t="s">
        <v>97</v>
      </c>
      <c r="B18" s="7"/>
      <c r="C18" s="13">
        <f>SUM(C4:C17)</f>
        <v>13</v>
      </c>
      <c r="D18" s="13">
        <f>SUM(D4:D17)</f>
        <v>7</v>
      </c>
      <c r="E18" s="13">
        <f>SUM(E4:E17)</f>
        <v>0</v>
      </c>
      <c r="F18" s="13">
        <f>SUM(F4:F17)</f>
        <v>0</v>
      </c>
    </row>
    <row r="19" spans="1:6" x14ac:dyDescent="0.25">
      <c r="A19" s="31" t="s">
        <v>7</v>
      </c>
      <c r="B19" s="15" t="s">
        <v>106</v>
      </c>
      <c r="C19" s="16">
        <v>1</v>
      </c>
      <c r="D19" s="17"/>
      <c r="E19" s="18"/>
      <c r="F19" s="18"/>
    </row>
    <row r="20" spans="1:6" s="25" customFormat="1" x14ac:dyDescent="0.25">
      <c r="A20" s="21"/>
      <c r="B20" s="15" t="s">
        <v>263</v>
      </c>
      <c r="C20" s="16">
        <v>1</v>
      </c>
      <c r="D20" s="17"/>
      <c r="E20" s="18"/>
      <c r="F20" s="18"/>
    </row>
    <row r="21" spans="1:6" s="25" customFormat="1" x14ac:dyDescent="0.25">
      <c r="A21" s="21"/>
      <c r="B21" s="15" t="s">
        <v>8</v>
      </c>
      <c r="C21" s="16">
        <v>1</v>
      </c>
      <c r="D21" s="17"/>
      <c r="E21" s="18"/>
      <c r="F21" s="18"/>
    </row>
    <row r="22" spans="1:6" s="25" customFormat="1" x14ac:dyDescent="0.25">
      <c r="A22" s="21"/>
      <c r="B22" s="15" t="s">
        <v>9</v>
      </c>
      <c r="C22" s="16">
        <v>1</v>
      </c>
      <c r="D22" s="17"/>
      <c r="E22" s="18"/>
      <c r="F22" s="18"/>
    </row>
    <row r="23" spans="1:6" s="25" customFormat="1" x14ac:dyDescent="0.25">
      <c r="A23" s="21"/>
      <c r="B23" s="15" t="s">
        <v>109</v>
      </c>
      <c r="C23" s="16">
        <v>1</v>
      </c>
      <c r="D23" s="17">
        <v>1</v>
      </c>
      <c r="E23" s="18"/>
      <c r="F23" s="18"/>
    </row>
    <row r="24" spans="1:6" s="25" customFormat="1" x14ac:dyDescent="0.25">
      <c r="A24" s="21"/>
      <c r="B24" s="15" t="s">
        <v>256</v>
      </c>
      <c r="C24" s="16"/>
      <c r="D24" s="17">
        <v>1</v>
      </c>
      <c r="E24" s="18"/>
      <c r="F24" s="18"/>
    </row>
    <row r="25" spans="1:6" s="25" customFormat="1" x14ac:dyDescent="0.25">
      <c r="A25" s="21"/>
      <c r="B25" s="15" t="s">
        <v>264</v>
      </c>
      <c r="C25" s="16">
        <v>1</v>
      </c>
      <c r="D25" s="17">
        <v>1</v>
      </c>
      <c r="E25" s="18"/>
      <c r="F25" s="18"/>
    </row>
    <row r="26" spans="1:6" s="25" customFormat="1" x14ac:dyDescent="0.25">
      <c r="A26" s="21"/>
      <c r="B26" s="15" t="s">
        <v>209</v>
      </c>
      <c r="C26" s="16">
        <v>1</v>
      </c>
      <c r="D26" s="17">
        <v>1</v>
      </c>
      <c r="E26" s="18"/>
      <c r="F26" s="18"/>
    </row>
    <row r="27" spans="1:6" s="25" customFormat="1" x14ac:dyDescent="0.25">
      <c r="A27" s="21"/>
      <c r="B27" s="15" t="s">
        <v>110</v>
      </c>
      <c r="C27" s="16">
        <v>1</v>
      </c>
      <c r="D27" s="17">
        <v>1</v>
      </c>
      <c r="E27" s="18"/>
      <c r="F27" s="18"/>
    </row>
    <row r="28" spans="1:6" s="25" customFormat="1" x14ac:dyDescent="0.25">
      <c r="A28" s="21"/>
      <c r="B28" s="15" t="s">
        <v>107</v>
      </c>
      <c r="C28" s="16">
        <v>1</v>
      </c>
      <c r="D28" s="17">
        <v>1</v>
      </c>
      <c r="E28" s="18"/>
      <c r="F28" s="18"/>
    </row>
    <row r="29" spans="1:6" s="25" customFormat="1" x14ac:dyDescent="0.25">
      <c r="A29" s="21"/>
      <c r="B29" s="15" t="s">
        <v>10</v>
      </c>
      <c r="C29" s="16">
        <v>1</v>
      </c>
      <c r="D29" s="17"/>
      <c r="E29" s="18"/>
      <c r="F29" s="18"/>
    </row>
    <row r="30" spans="1:6" s="25" customFormat="1" x14ac:dyDescent="0.25">
      <c r="A30" s="21"/>
      <c r="B30" s="15" t="s">
        <v>265</v>
      </c>
      <c r="C30" s="16">
        <v>1</v>
      </c>
      <c r="D30" s="17"/>
      <c r="E30" s="18"/>
      <c r="F30" s="18"/>
    </row>
    <row r="31" spans="1:6" s="25" customFormat="1" x14ac:dyDescent="0.25">
      <c r="A31" s="21"/>
      <c r="B31" s="15" t="s">
        <v>11</v>
      </c>
      <c r="C31" s="16">
        <v>1</v>
      </c>
      <c r="D31" s="17"/>
      <c r="E31" s="18"/>
      <c r="F31" s="18"/>
    </row>
    <row r="32" spans="1:6" x14ac:dyDescent="0.25">
      <c r="A32" s="4"/>
      <c r="B32" s="15" t="s">
        <v>108</v>
      </c>
      <c r="C32" s="16">
        <v>1</v>
      </c>
      <c r="D32" s="17">
        <v>1</v>
      </c>
      <c r="E32" s="18"/>
      <c r="F32" s="18"/>
    </row>
    <row r="33" spans="1:6" x14ac:dyDescent="0.25">
      <c r="A33" s="6" t="s">
        <v>97</v>
      </c>
      <c r="B33" s="7"/>
      <c r="C33" s="13">
        <f>SUM(C19:C32)</f>
        <v>13</v>
      </c>
      <c r="D33" s="13">
        <f>SUM(D19:D32)</f>
        <v>7</v>
      </c>
      <c r="E33" s="13">
        <f>SUM(E19:E32)</f>
        <v>0</v>
      </c>
      <c r="F33" s="13">
        <f>SUM(F19:F32)</f>
        <v>0</v>
      </c>
    </row>
    <row r="34" spans="1:6" x14ac:dyDescent="0.25">
      <c r="A34" s="31" t="s">
        <v>13</v>
      </c>
      <c r="B34" s="15" t="s">
        <v>266</v>
      </c>
      <c r="C34" s="16">
        <v>1</v>
      </c>
      <c r="D34" s="17"/>
      <c r="E34" s="18"/>
      <c r="F34" s="5"/>
    </row>
    <row r="35" spans="1:6" x14ac:dyDescent="0.25">
      <c r="A35" s="4"/>
      <c r="B35" s="15" t="s">
        <v>113</v>
      </c>
      <c r="C35" s="16">
        <v>1</v>
      </c>
      <c r="D35" s="17"/>
      <c r="E35" s="18"/>
      <c r="F35" s="5"/>
    </row>
    <row r="36" spans="1:6" s="25" customFormat="1" x14ac:dyDescent="0.25">
      <c r="A36" s="21"/>
      <c r="B36" s="15" t="s">
        <v>14</v>
      </c>
      <c r="C36" s="16">
        <v>1</v>
      </c>
      <c r="D36" s="17"/>
      <c r="E36" s="18"/>
      <c r="F36" s="24"/>
    </row>
    <row r="37" spans="1:6" s="25" customFormat="1" x14ac:dyDescent="0.25">
      <c r="A37" s="21"/>
      <c r="B37" s="15" t="s">
        <v>257</v>
      </c>
      <c r="C37" s="16"/>
      <c r="D37" s="17">
        <v>1</v>
      </c>
      <c r="E37" s="18"/>
      <c r="F37" s="24"/>
    </row>
    <row r="38" spans="1:6" s="25" customFormat="1" x14ac:dyDescent="0.25">
      <c r="A38" s="21"/>
      <c r="B38" s="15" t="s">
        <v>15</v>
      </c>
      <c r="C38" s="16">
        <v>1</v>
      </c>
      <c r="D38" s="17">
        <v>1</v>
      </c>
      <c r="E38" s="18"/>
      <c r="F38" s="24"/>
    </row>
    <row r="39" spans="1:6" s="25" customFormat="1" x14ac:dyDescent="0.25">
      <c r="A39" s="21"/>
      <c r="B39" s="15" t="s">
        <v>16</v>
      </c>
      <c r="C39" s="16">
        <v>1</v>
      </c>
      <c r="D39" s="17"/>
      <c r="E39" s="18"/>
      <c r="F39" s="24"/>
    </row>
    <row r="40" spans="1:6" s="25" customFormat="1" x14ac:dyDescent="0.25">
      <c r="A40" s="21"/>
      <c r="B40" s="15" t="s">
        <v>17</v>
      </c>
      <c r="C40" s="16">
        <v>1</v>
      </c>
      <c r="D40" s="17"/>
      <c r="E40" s="18"/>
      <c r="F40" s="24"/>
    </row>
    <row r="41" spans="1:6" s="25" customFormat="1" x14ac:dyDescent="0.25">
      <c r="A41" s="21"/>
      <c r="B41" s="15" t="s">
        <v>18</v>
      </c>
      <c r="C41" s="16">
        <v>1</v>
      </c>
      <c r="D41" s="17"/>
      <c r="E41" s="18"/>
      <c r="F41" s="24"/>
    </row>
    <row r="42" spans="1:6" x14ac:dyDescent="0.25">
      <c r="A42" s="6" t="s">
        <v>97</v>
      </c>
      <c r="B42" s="7"/>
      <c r="C42" s="13">
        <f>SUM(C34:C41)</f>
        <v>7</v>
      </c>
      <c r="D42" s="13">
        <f>SUM(D34:D41)</f>
        <v>2</v>
      </c>
      <c r="E42" s="13">
        <f>SUM(E34:E41)</f>
        <v>0</v>
      </c>
      <c r="F42" s="13">
        <f>SUM(F34:F41)</f>
        <v>0</v>
      </c>
    </row>
    <row r="43" spans="1:6" s="25" customFormat="1" x14ac:dyDescent="0.25">
      <c r="A43" s="31" t="s">
        <v>19</v>
      </c>
      <c r="B43" s="29" t="s">
        <v>199</v>
      </c>
      <c r="C43" s="29"/>
      <c r="D43" s="17">
        <v>1</v>
      </c>
      <c r="E43" s="32"/>
      <c r="F43" s="26"/>
    </row>
    <row r="44" spans="1:6" x14ac:dyDescent="0.25">
      <c r="A44" s="4"/>
      <c r="B44" s="15" t="s">
        <v>114</v>
      </c>
      <c r="C44" s="16">
        <v>1</v>
      </c>
      <c r="D44" s="17"/>
      <c r="E44" s="18"/>
      <c r="F44" s="5"/>
    </row>
    <row r="45" spans="1:6" x14ac:dyDescent="0.25">
      <c r="A45" s="4"/>
      <c r="B45" s="15" t="s">
        <v>236</v>
      </c>
      <c r="C45" s="16">
        <v>1</v>
      </c>
      <c r="D45" s="17"/>
      <c r="E45" s="18"/>
      <c r="F45" s="5"/>
    </row>
    <row r="46" spans="1:6" x14ac:dyDescent="0.25">
      <c r="A46" s="4"/>
      <c r="B46" s="15" t="s">
        <v>267</v>
      </c>
      <c r="C46" s="16">
        <v>1</v>
      </c>
      <c r="D46" s="17"/>
      <c r="E46" s="18"/>
      <c r="F46" s="5"/>
    </row>
    <row r="47" spans="1:6" x14ac:dyDescent="0.25">
      <c r="A47" s="4"/>
      <c r="B47" s="15" t="s">
        <v>119</v>
      </c>
      <c r="C47" s="16">
        <v>1</v>
      </c>
      <c r="D47" s="17"/>
      <c r="E47" s="18"/>
      <c r="F47" s="5"/>
    </row>
    <row r="48" spans="1:6" s="25" customFormat="1" x14ac:dyDescent="0.25">
      <c r="A48" s="21"/>
      <c r="B48" s="15" t="s">
        <v>237</v>
      </c>
      <c r="C48" s="16"/>
      <c r="D48" s="17">
        <v>1</v>
      </c>
      <c r="E48" s="18"/>
      <c r="F48" s="24"/>
    </row>
    <row r="49" spans="1:6" s="25" customFormat="1" x14ac:dyDescent="0.25">
      <c r="A49" s="21"/>
      <c r="B49" s="15" t="s">
        <v>20</v>
      </c>
      <c r="C49" s="16">
        <v>1</v>
      </c>
      <c r="D49" s="17"/>
      <c r="E49" s="18"/>
      <c r="F49" s="24"/>
    </row>
    <row r="50" spans="1:6" s="25" customFormat="1" x14ac:dyDescent="0.25">
      <c r="A50" s="21"/>
      <c r="B50" s="15" t="s">
        <v>117</v>
      </c>
      <c r="C50" s="16">
        <v>1</v>
      </c>
      <c r="D50" s="17">
        <v>1</v>
      </c>
      <c r="E50" s="18"/>
      <c r="F50" s="24"/>
    </row>
    <row r="51" spans="1:6" s="25" customFormat="1" x14ac:dyDescent="0.25">
      <c r="A51" s="21"/>
      <c r="B51" s="15" t="s">
        <v>118</v>
      </c>
      <c r="C51" s="16">
        <v>1</v>
      </c>
      <c r="D51" s="17">
        <v>1</v>
      </c>
      <c r="E51" s="18"/>
      <c r="F51" s="24"/>
    </row>
    <row r="52" spans="1:6" s="25" customFormat="1" x14ac:dyDescent="0.25">
      <c r="A52" s="21"/>
      <c r="B52" s="15" t="s">
        <v>116</v>
      </c>
      <c r="C52" s="16">
        <v>1</v>
      </c>
      <c r="D52" s="17"/>
      <c r="E52" s="18"/>
      <c r="F52" s="24"/>
    </row>
    <row r="53" spans="1:6" s="25" customFormat="1" x14ac:dyDescent="0.25">
      <c r="A53" s="21"/>
      <c r="B53" s="15" t="s">
        <v>200</v>
      </c>
      <c r="C53" s="16"/>
      <c r="D53" s="17">
        <v>1</v>
      </c>
      <c r="E53" s="18"/>
      <c r="F53" s="24"/>
    </row>
    <row r="54" spans="1:6" s="25" customFormat="1" x14ac:dyDescent="0.25">
      <c r="A54" s="21"/>
      <c r="B54" s="15" t="s">
        <v>238</v>
      </c>
      <c r="C54" s="16">
        <v>1</v>
      </c>
      <c r="D54" s="17">
        <v>1</v>
      </c>
      <c r="E54" s="18"/>
      <c r="F54" s="24"/>
    </row>
    <row r="55" spans="1:6" s="25" customFormat="1" x14ac:dyDescent="0.25">
      <c r="A55" s="21"/>
      <c r="B55" s="15" t="s">
        <v>115</v>
      </c>
      <c r="C55" s="16">
        <v>1</v>
      </c>
      <c r="D55" s="17"/>
      <c r="E55" s="18"/>
      <c r="F55" s="24"/>
    </row>
    <row r="56" spans="1:6" s="25" customFormat="1" x14ac:dyDescent="0.25">
      <c r="A56" s="21"/>
      <c r="B56" s="15" t="s">
        <v>21</v>
      </c>
      <c r="C56" s="16">
        <v>1</v>
      </c>
      <c r="D56" s="17">
        <v>1</v>
      </c>
      <c r="E56" s="18"/>
      <c r="F56" s="24"/>
    </row>
    <row r="57" spans="1:6" x14ac:dyDescent="0.25">
      <c r="A57" s="6" t="s">
        <v>97</v>
      </c>
      <c r="B57" s="7"/>
      <c r="C57" s="13">
        <f>SUM(C43:C56)</f>
        <v>11</v>
      </c>
      <c r="D57" s="13">
        <f>SUM(D43:D56)</f>
        <v>7</v>
      </c>
      <c r="E57" s="13">
        <f>SUM(E43:E56)</f>
        <v>0</v>
      </c>
      <c r="F57" s="13">
        <f>SUM(F43:F56)</f>
        <v>0</v>
      </c>
    </row>
    <row r="58" spans="1:6" s="25" customFormat="1" x14ac:dyDescent="0.25">
      <c r="A58" s="31" t="s">
        <v>22</v>
      </c>
      <c r="B58" s="15" t="s">
        <v>23</v>
      </c>
      <c r="C58" s="16">
        <v>1</v>
      </c>
      <c r="D58" s="23"/>
      <c r="E58" s="24"/>
      <c r="F58" s="24"/>
    </row>
    <row r="59" spans="1:6" x14ac:dyDescent="0.25">
      <c r="A59" s="4"/>
      <c r="B59" s="15" t="s">
        <v>255</v>
      </c>
      <c r="C59" s="16">
        <v>1</v>
      </c>
      <c r="D59" s="17"/>
      <c r="E59" s="5"/>
      <c r="F59" s="5"/>
    </row>
    <row r="60" spans="1:6" x14ac:dyDescent="0.25">
      <c r="A60" s="4"/>
      <c r="B60" s="15" t="s">
        <v>268</v>
      </c>
      <c r="C60" s="16">
        <v>1</v>
      </c>
      <c r="D60" s="17"/>
      <c r="E60" s="5"/>
      <c r="F60" s="5"/>
    </row>
    <row r="61" spans="1:6" x14ac:dyDescent="0.25">
      <c r="A61" s="4"/>
      <c r="B61" s="15" t="s">
        <v>120</v>
      </c>
      <c r="C61" s="16">
        <v>1</v>
      </c>
      <c r="D61" s="17"/>
      <c r="E61" s="5"/>
      <c r="F61" s="5"/>
    </row>
    <row r="62" spans="1:6" x14ac:dyDescent="0.25">
      <c r="A62" s="4"/>
      <c r="B62" s="15" t="s">
        <v>121</v>
      </c>
      <c r="C62" s="16">
        <v>1</v>
      </c>
      <c r="D62" s="17">
        <v>1</v>
      </c>
      <c r="E62" s="5"/>
      <c r="F62" s="5"/>
    </row>
    <row r="63" spans="1:6" x14ac:dyDescent="0.25">
      <c r="A63" s="4"/>
      <c r="B63" s="15" t="s">
        <v>122</v>
      </c>
      <c r="C63" s="16">
        <v>1</v>
      </c>
      <c r="D63" s="17">
        <v>1</v>
      </c>
      <c r="E63" s="5"/>
      <c r="F63" s="5"/>
    </row>
    <row r="64" spans="1:6" x14ac:dyDescent="0.25">
      <c r="A64" s="4"/>
      <c r="B64" s="15" t="s">
        <v>269</v>
      </c>
      <c r="C64" s="16">
        <v>1</v>
      </c>
      <c r="D64" s="17"/>
      <c r="E64" s="5"/>
      <c r="F64" s="5"/>
    </row>
    <row r="65" spans="1:6" x14ac:dyDescent="0.25">
      <c r="A65" s="4"/>
      <c r="B65" s="15" t="s">
        <v>270</v>
      </c>
      <c r="C65" s="16">
        <v>1</v>
      </c>
      <c r="D65" s="17"/>
      <c r="E65" s="5"/>
      <c r="F65" s="5"/>
    </row>
    <row r="66" spans="1:6" x14ac:dyDescent="0.25">
      <c r="A66" s="4"/>
      <c r="B66" s="15" t="s">
        <v>239</v>
      </c>
      <c r="C66" s="16">
        <v>1</v>
      </c>
      <c r="D66" s="17">
        <v>1</v>
      </c>
      <c r="E66" s="5"/>
      <c r="F66" s="5"/>
    </row>
    <row r="67" spans="1:6" x14ac:dyDescent="0.25">
      <c r="A67" s="6" t="s">
        <v>97</v>
      </c>
      <c r="B67" s="7"/>
      <c r="C67" s="13">
        <f>SUM(C58:C66)</f>
        <v>9</v>
      </c>
      <c r="D67" s="13">
        <f>SUM(D58:D66)</f>
        <v>3</v>
      </c>
      <c r="E67" s="13">
        <f>SUM(E58:E66)</f>
        <v>0</v>
      </c>
      <c r="F67" s="13">
        <f>SUM(F58:F66)</f>
        <v>0</v>
      </c>
    </row>
    <row r="68" spans="1:6" s="25" customFormat="1" x14ac:dyDescent="0.25">
      <c r="A68" s="31" t="s">
        <v>24</v>
      </c>
      <c r="B68" s="15" t="s">
        <v>25</v>
      </c>
      <c r="C68" s="16">
        <v>1</v>
      </c>
      <c r="D68" s="17"/>
      <c r="E68" s="18"/>
      <c r="F68" s="24"/>
    </row>
    <row r="69" spans="1:6" s="25" customFormat="1" x14ac:dyDescent="0.25">
      <c r="A69" s="21"/>
      <c r="B69" s="15" t="s">
        <v>271</v>
      </c>
      <c r="C69" s="16">
        <v>1</v>
      </c>
      <c r="D69" s="17"/>
      <c r="E69" s="18"/>
      <c r="F69" s="24"/>
    </row>
    <row r="70" spans="1:6" s="25" customFormat="1" x14ac:dyDescent="0.25">
      <c r="A70" s="21"/>
      <c r="B70" s="15" t="s">
        <v>27</v>
      </c>
      <c r="C70" s="16">
        <v>1</v>
      </c>
      <c r="D70" s="17"/>
      <c r="E70" s="18"/>
      <c r="F70" s="24"/>
    </row>
    <row r="71" spans="1:6" s="25" customFormat="1" x14ac:dyDescent="0.25">
      <c r="A71" s="21"/>
      <c r="B71" s="15" t="s">
        <v>136</v>
      </c>
      <c r="C71" s="16">
        <v>1</v>
      </c>
      <c r="D71" s="17"/>
      <c r="E71" s="18"/>
      <c r="F71" s="24"/>
    </row>
    <row r="72" spans="1:6" s="25" customFormat="1" x14ac:dyDescent="0.25">
      <c r="A72" s="21"/>
      <c r="B72" s="15" t="s">
        <v>26</v>
      </c>
      <c r="C72" s="16">
        <v>1</v>
      </c>
      <c r="D72" s="17"/>
      <c r="E72" s="18">
        <v>1</v>
      </c>
      <c r="F72" s="24"/>
    </row>
    <row r="73" spans="1:6" s="25" customFormat="1" x14ac:dyDescent="0.25">
      <c r="A73" s="21"/>
      <c r="B73" s="15" t="s">
        <v>137</v>
      </c>
      <c r="C73" s="16">
        <v>1</v>
      </c>
      <c r="D73" s="17">
        <v>1</v>
      </c>
      <c r="E73" s="18"/>
      <c r="F73" s="24"/>
    </row>
    <row r="74" spans="1:6" s="25" customFormat="1" x14ac:dyDescent="0.25">
      <c r="A74" s="21"/>
      <c r="B74" s="15" t="s">
        <v>272</v>
      </c>
      <c r="C74" s="16">
        <v>1</v>
      </c>
      <c r="D74" s="17"/>
      <c r="E74" s="18"/>
      <c r="F74" s="24"/>
    </row>
    <row r="75" spans="1:6" x14ac:dyDescent="0.25">
      <c r="A75" s="4"/>
      <c r="B75" s="15" t="s">
        <v>145</v>
      </c>
      <c r="C75" s="16">
        <v>1</v>
      </c>
      <c r="D75" s="17"/>
      <c r="E75" s="18"/>
      <c r="F75" s="18"/>
    </row>
    <row r="76" spans="1:6" x14ac:dyDescent="0.25">
      <c r="A76" s="4"/>
      <c r="B76" s="15" t="s">
        <v>211</v>
      </c>
      <c r="C76" s="16">
        <v>1</v>
      </c>
      <c r="D76" s="17"/>
      <c r="E76" s="18"/>
      <c r="F76" s="18"/>
    </row>
    <row r="77" spans="1:6" s="25" customFormat="1" x14ac:dyDescent="0.25">
      <c r="A77" s="21"/>
      <c r="B77" s="15" t="s">
        <v>28</v>
      </c>
      <c r="C77" s="16">
        <v>1</v>
      </c>
      <c r="D77" s="17"/>
      <c r="E77" s="18"/>
      <c r="F77" s="24"/>
    </row>
    <row r="78" spans="1:6" s="25" customFormat="1" x14ac:dyDescent="0.25">
      <c r="A78" s="21"/>
      <c r="B78" s="15" t="s">
        <v>125</v>
      </c>
      <c r="C78" s="16">
        <v>1</v>
      </c>
      <c r="D78" s="17"/>
      <c r="E78" s="18"/>
      <c r="F78" s="24"/>
    </row>
    <row r="79" spans="1:6" s="25" customFormat="1" x14ac:dyDescent="0.25">
      <c r="A79" s="21"/>
      <c r="B79" s="15" t="s">
        <v>210</v>
      </c>
      <c r="C79" s="16">
        <v>1</v>
      </c>
      <c r="D79" s="17"/>
      <c r="E79" s="18"/>
      <c r="F79" s="24"/>
    </row>
    <row r="80" spans="1:6" s="25" customFormat="1" x14ac:dyDescent="0.25">
      <c r="A80" s="21"/>
      <c r="B80" s="15" t="s">
        <v>146</v>
      </c>
      <c r="C80" s="16">
        <v>1</v>
      </c>
      <c r="D80" s="17"/>
      <c r="E80" s="18"/>
      <c r="F80" s="24"/>
    </row>
    <row r="81" spans="1:6" s="25" customFormat="1" x14ac:dyDescent="0.25">
      <c r="A81" s="21"/>
      <c r="B81" s="15" t="s">
        <v>273</v>
      </c>
      <c r="C81" s="16">
        <v>1</v>
      </c>
      <c r="D81" s="17"/>
      <c r="E81" s="18"/>
      <c r="F81" s="24"/>
    </row>
    <row r="82" spans="1:6" s="25" customFormat="1" x14ac:dyDescent="0.25">
      <c r="A82" s="21"/>
      <c r="B82" s="15" t="s">
        <v>29</v>
      </c>
      <c r="C82" s="16">
        <v>1</v>
      </c>
      <c r="D82" s="17"/>
      <c r="E82" s="18"/>
      <c r="F82" s="24"/>
    </row>
    <row r="83" spans="1:6" s="25" customFormat="1" x14ac:dyDescent="0.25">
      <c r="A83" s="21"/>
      <c r="B83" s="15" t="s">
        <v>30</v>
      </c>
      <c r="C83" s="16">
        <v>1</v>
      </c>
      <c r="D83" s="17"/>
      <c r="E83" s="18"/>
      <c r="F83" s="24"/>
    </row>
    <row r="84" spans="1:6" s="25" customFormat="1" x14ac:dyDescent="0.25">
      <c r="A84" s="21"/>
      <c r="B84" s="15" t="s">
        <v>147</v>
      </c>
      <c r="C84" s="16"/>
      <c r="D84" s="17"/>
      <c r="E84" s="18"/>
      <c r="F84" s="24">
        <v>1</v>
      </c>
    </row>
    <row r="85" spans="1:6" s="25" customFormat="1" x14ac:dyDescent="0.25">
      <c r="A85" s="21"/>
      <c r="B85" s="15" t="s">
        <v>212</v>
      </c>
      <c r="C85" s="16">
        <v>1</v>
      </c>
      <c r="D85" s="17"/>
      <c r="E85" s="18"/>
      <c r="F85" s="24"/>
    </row>
    <row r="86" spans="1:6" s="25" customFormat="1" x14ac:dyDescent="0.25">
      <c r="A86" s="21"/>
      <c r="B86" s="15" t="s">
        <v>274</v>
      </c>
      <c r="C86" s="16">
        <v>1</v>
      </c>
      <c r="D86" s="17"/>
      <c r="E86" s="18"/>
      <c r="F86" s="24"/>
    </row>
    <row r="87" spans="1:6" x14ac:dyDescent="0.25">
      <c r="A87" s="4"/>
      <c r="B87" s="15" t="s">
        <v>275</v>
      </c>
      <c r="C87" s="16">
        <v>1</v>
      </c>
      <c r="D87" s="17"/>
      <c r="E87" s="18"/>
      <c r="F87" s="18"/>
    </row>
    <row r="88" spans="1:6" x14ac:dyDescent="0.25">
      <c r="A88" s="4"/>
      <c r="B88" s="15" t="s">
        <v>240</v>
      </c>
      <c r="C88" s="16">
        <v>1</v>
      </c>
      <c r="D88" s="17"/>
      <c r="E88" s="18"/>
      <c r="F88" s="18"/>
    </row>
    <row r="89" spans="1:6" x14ac:dyDescent="0.25">
      <c r="A89" s="4"/>
      <c r="B89" s="15" t="s">
        <v>276</v>
      </c>
      <c r="C89" s="16">
        <v>1</v>
      </c>
      <c r="D89" s="17"/>
      <c r="E89" s="18"/>
      <c r="F89" s="18"/>
    </row>
    <row r="90" spans="1:6" x14ac:dyDescent="0.25">
      <c r="A90" s="4"/>
      <c r="B90" s="15" t="s">
        <v>241</v>
      </c>
      <c r="C90" s="16">
        <v>1</v>
      </c>
      <c r="D90" s="17"/>
      <c r="E90" s="18"/>
      <c r="F90" s="18"/>
    </row>
    <row r="91" spans="1:6" x14ac:dyDescent="0.25">
      <c r="A91" s="4"/>
      <c r="B91" s="15" t="s">
        <v>277</v>
      </c>
      <c r="C91" s="16">
        <v>1</v>
      </c>
      <c r="D91" s="17"/>
      <c r="E91" s="18"/>
      <c r="F91" s="18"/>
    </row>
    <row r="92" spans="1:6" x14ac:dyDescent="0.25">
      <c r="A92" s="4"/>
      <c r="B92" s="28" t="s">
        <v>148</v>
      </c>
      <c r="C92" s="16">
        <v>1</v>
      </c>
      <c r="D92" s="17"/>
      <c r="E92" s="18"/>
      <c r="F92" s="18"/>
    </row>
    <row r="93" spans="1:6" x14ac:dyDescent="0.25">
      <c r="A93" s="4"/>
      <c r="B93" s="15" t="s">
        <v>123</v>
      </c>
      <c r="C93" s="16">
        <v>1</v>
      </c>
      <c r="D93" s="17"/>
      <c r="E93" s="18"/>
      <c r="F93" s="18"/>
    </row>
    <row r="94" spans="1:6" x14ac:dyDescent="0.25">
      <c r="A94" s="4"/>
      <c r="B94" s="15" t="s">
        <v>242</v>
      </c>
      <c r="C94" s="16">
        <v>1</v>
      </c>
      <c r="D94" s="17"/>
      <c r="E94" s="18"/>
      <c r="F94" s="18"/>
    </row>
    <row r="95" spans="1:6" x14ac:dyDescent="0.25">
      <c r="A95" s="4"/>
      <c r="B95" s="15" t="s">
        <v>213</v>
      </c>
      <c r="C95" s="16">
        <v>1</v>
      </c>
      <c r="D95" s="17"/>
      <c r="E95" s="18"/>
      <c r="F95" s="18"/>
    </row>
    <row r="96" spans="1:6" s="25" customFormat="1" x14ac:dyDescent="0.25">
      <c r="A96" s="21"/>
      <c r="B96" s="15" t="s">
        <v>278</v>
      </c>
      <c r="C96" s="16">
        <v>1</v>
      </c>
      <c r="D96" s="17"/>
      <c r="E96" s="18"/>
      <c r="F96" s="24"/>
    </row>
    <row r="97" spans="1:6" s="25" customFormat="1" x14ac:dyDescent="0.25">
      <c r="A97" s="21"/>
      <c r="B97" s="15" t="s">
        <v>31</v>
      </c>
      <c r="C97" s="16">
        <v>1</v>
      </c>
      <c r="D97" s="17"/>
      <c r="E97" s="18"/>
      <c r="F97" s="24"/>
    </row>
    <row r="98" spans="1:6" s="25" customFormat="1" x14ac:dyDescent="0.25">
      <c r="A98" s="21"/>
      <c r="B98" s="15" t="s">
        <v>32</v>
      </c>
      <c r="C98" s="16">
        <v>1</v>
      </c>
      <c r="D98" s="17"/>
      <c r="E98" s="18"/>
      <c r="F98" s="24"/>
    </row>
    <row r="99" spans="1:6" s="25" customFormat="1" x14ac:dyDescent="0.25">
      <c r="A99" s="21"/>
      <c r="B99" s="15" t="s">
        <v>33</v>
      </c>
      <c r="C99" s="16">
        <v>1</v>
      </c>
      <c r="D99" s="17"/>
      <c r="E99" s="18"/>
      <c r="F99" s="24"/>
    </row>
    <row r="100" spans="1:6" s="25" customFormat="1" x14ac:dyDescent="0.25">
      <c r="A100" s="21"/>
      <c r="B100" s="15" t="s">
        <v>34</v>
      </c>
      <c r="C100" s="16">
        <v>1</v>
      </c>
      <c r="D100" s="17">
        <v>1</v>
      </c>
      <c r="E100" s="18"/>
      <c r="F100" s="24"/>
    </row>
    <row r="101" spans="1:6" s="25" customFormat="1" x14ac:dyDescent="0.25">
      <c r="A101" s="21"/>
      <c r="B101" s="15" t="s">
        <v>279</v>
      </c>
      <c r="C101" s="16"/>
      <c r="D101" s="17"/>
      <c r="E101" s="18">
        <v>1</v>
      </c>
      <c r="F101" s="24"/>
    </row>
    <row r="102" spans="1:6" s="25" customFormat="1" x14ac:dyDescent="0.25">
      <c r="A102" s="21"/>
      <c r="B102" s="15" t="s">
        <v>280</v>
      </c>
      <c r="C102" s="16">
        <v>1</v>
      </c>
      <c r="D102" s="17"/>
      <c r="E102" s="18"/>
      <c r="F102" s="24"/>
    </row>
    <row r="103" spans="1:6" s="25" customFormat="1" x14ac:dyDescent="0.25">
      <c r="A103" s="21"/>
      <c r="B103" s="15" t="s">
        <v>281</v>
      </c>
      <c r="C103" s="16">
        <v>1</v>
      </c>
      <c r="D103" s="17"/>
      <c r="E103" s="18"/>
      <c r="F103" s="24"/>
    </row>
    <row r="104" spans="1:6" s="25" customFormat="1" x14ac:dyDescent="0.25">
      <c r="A104" s="21"/>
      <c r="B104" s="15" t="s">
        <v>243</v>
      </c>
      <c r="C104" s="16">
        <v>1</v>
      </c>
      <c r="D104" s="17"/>
      <c r="E104" s="18"/>
      <c r="F104" s="24"/>
    </row>
    <row r="105" spans="1:6" s="25" customFormat="1" x14ac:dyDescent="0.25">
      <c r="A105" s="21"/>
      <c r="B105" s="15" t="s">
        <v>126</v>
      </c>
      <c r="C105" s="16">
        <v>1</v>
      </c>
      <c r="D105" s="17"/>
      <c r="E105" s="18"/>
      <c r="F105" s="24"/>
    </row>
    <row r="106" spans="1:6" x14ac:dyDescent="0.25">
      <c r="A106" s="4"/>
      <c r="B106" s="15" t="s">
        <v>282</v>
      </c>
      <c r="C106" s="16">
        <v>1</v>
      </c>
      <c r="D106" s="17"/>
      <c r="E106" s="18"/>
      <c r="F106" s="18"/>
    </row>
    <row r="107" spans="1:6" s="25" customFormat="1" x14ac:dyDescent="0.25">
      <c r="A107" s="21"/>
      <c r="B107" s="15" t="s">
        <v>214</v>
      </c>
      <c r="C107" s="16">
        <v>1</v>
      </c>
      <c r="D107" s="17"/>
      <c r="E107" s="18"/>
      <c r="F107" s="24"/>
    </row>
    <row r="108" spans="1:6" s="25" customFormat="1" x14ac:dyDescent="0.25">
      <c r="A108" s="21"/>
      <c r="B108" s="15" t="s">
        <v>36</v>
      </c>
      <c r="C108" s="16">
        <v>1</v>
      </c>
      <c r="D108" s="17"/>
      <c r="E108" s="18"/>
      <c r="F108" s="24"/>
    </row>
    <row r="109" spans="1:6" s="25" customFormat="1" x14ac:dyDescent="0.25">
      <c r="A109" s="21"/>
      <c r="B109" s="15" t="s">
        <v>35</v>
      </c>
      <c r="C109" s="16">
        <v>1</v>
      </c>
      <c r="D109" s="17"/>
      <c r="E109" s="18"/>
      <c r="F109" s="24"/>
    </row>
    <row r="110" spans="1:6" s="25" customFormat="1" x14ac:dyDescent="0.25">
      <c r="A110" s="21"/>
      <c r="B110" s="15" t="s">
        <v>283</v>
      </c>
      <c r="C110" s="16">
        <v>1</v>
      </c>
      <c r="D110" s="17"/>
      <c r="E110" s="18"/>
      <c r="F110" s="24"/>
    </row>
    <row r="111" spans="1:6" s="25" customFormat="1" x14ac:dyDescent="0.25">
      <c r="A111" s="21"/>
      <c r="B111" s="15" t="s">
        <v>149</v>
      </c>
      <c r="C111" s="16">
        <v>1</v>
      </c>
      <c r="D111" s="17">
        <v>1</v>
      </c>
      <c r="E111" s="18"/>
      <c r="F111" s="24"/>
    </row>
    <row r="112" spans="1:6" s="25" customFormat="1" x14ac:dyDescent="0.25">
      <c r="A112" s="21"/>
      <c r="B112" s="15" t="s">
        <v>284</v>
      </c>
      <c r="C112" s="16">
        <v>1</v>
      </c>
      <c r="D112" s="17"/>
      <c r="E112" s="18"/>
      <c r="F112" s="24"/>
    </row>
    <row r="113" spans="1:6" s="25" customFormat="1" x14ac:dyDescent="0.25">
      <c r="A113" s="21"/>
      <c r="B113" s="15" t="s">
        <v>285</v>
      </c>
      <c r="C113" s="16">
        <v>1</v>
      </c>
      <c r="D113" s="17"/>
      <c r="E113" s="18"/>
      <c r="F113" s="24"/>
    </row>
    <row r="114" spans="1:6" s="25" customFormat="1" x14ac:dyDescent="0.25">
      <c r="A114" s="21"/>
      <c r="B114" s="15" t="s">
        <v>37</v>
      </c>
      <c r="C114" s="16">
        <v>1</v>
      </c>
      <c r="D114" s="17"/>
      <c r="E114" s="18"/>
      <c r="F114" s="24"/>
    </row>
    <row r="115" spans="1:6" s="25" customFormat="1" x14ac:dyDescent="0.25">
      <c r="A115" s="21"/>
      <c r="B115" s="15" t="s">
        <v>38</v>
      </c>
      <c r="C115" s="16">
        <v>1</v>
      </c>
      <c r="D115" s="17"/>
      <c r="E115" s="18"/>
      <c r="F115" s="24"/>
    </row>
    <row r="116" spans="1:6" s="25" customFormat="1" x14ac:dyDescent="0.25">
      <c r="A116" s="21"/>
      <c r="B116" s="15" t="s">
        <v>39</v>
      </c>
      <c r="C116" s="16">
        <v>1</v>
      </c>
      <c r="D116" s="17"/>
      <c r="E116" s="18"/>
      <c r="F116" s="24"/>
    </row>
    <row r="117" spans="1:6" s="25" customFormat="1" x14ac:dyDescent="0.25">
      <c r="A117" s="21"/>
      <c r="B117" s="15" t="s">
        <v>130</v>
      </c>
      <c r="C117" s="16">
        <v>1</v>
      </c>
      <c r="D117" s="17"/>
      <c r="E117" s="18"/>
      <c r="F117" s="24"/>
    </row>
    <row r="118" spans="1:6" s="25" customFormat="1" x14ac:dyDescent="0.25">
      <c r="A118" s="21"/>
      <c r="B118" s="15" t="s">
        <v>40</v>
      </c>
      <c r="C118" s="16">
        <v>1</v>
      </c>
      <c r="D118" s="17">
        <v>1</v>
      </c>
      <c r="E118" s="18"/>
      <c r="F118" s="24">
        <v>1</v>
      </c>
    </row>
    <row r="119" spans="1:6" s="25" customFormat="1" x14ac:dyDescent="0.25">
      <c r="A119" s="21"/>
      <c r="B119" s="15" t="s">
        <v>150</v>
      </c>
      <c r="C119" s="16">
        <v>1</v>
      </c>
      <c r="D119" s="17"/>
      <c r="E119" s="18"/>
      <c r="F119" s="24"/>
    </row>
    <row r="120" spans="1:6" s="25" customFormat="1" x14ac:dyDescent="0.25">
      <c r="A120" s="21"/>
      <c r="B120" s="15" t="s">
        <v>286</v>
      </c>
      <c r="C120" s="16">
        <v>1</v>
      </c>
      <c r="D120" s="17"/>
      <c r="E120" s="18"/>
      <c r="F120" s="24"/>
    </row>
    <row r="121" spans="1:6" s="25" customFormat="1" x14ac:dyDescent="0.25">
      <c r="A121" s="21"/>
      <c r="B121" s="15" t="s">
        <v>287</v>
      </c>
      <c r="C121" s="16">
        <v>1</v>
      </c>
      <c r="D121" s="17"/>
      <c r="E121" s="18"/>
      <c r="F121" s="24"/>
    </row>
    <row r="122" spans="1:6" s="25" customFormat="1" x14ac:dyDescent="0.25">
      <c r="A122" s="21"/>
      <c r="B122" s="15" t="s">
        <v>41</v>
      </c>
      <c r="C122" s="16">
        <v>1</v>
      </c>
      <c r="D122" s="17"/>
      <c r="E122" s="18"/>
      <c r="F122" s="24"/>
    </row>
    <row r="123" spans="1:6" s="25" customFormat="1" x14ac:dyDescent="0.25">
      <c r="A123" s="21"/>
      <c r="B123" s="15" t="s">
        <v>288</v>
      </c>
      <c r="C123" s="16">
        <v>1</v>
      </c>
      <c r="D123" s="17"/>
      <c r="E123" s="18"/>
      <c r="F123" s="24"/>
    </row>
    <row r="124" spans="1:6" s="25" customFormat="1" x14ac:dyDescent="0.25">
      <c r="A124" s="21"/>
      <c r="B124" s="15" t="s">
        <v>127</v>
      </c>
      <c r="C124" s="16">
        <v>1</v>
      </c>
      <c r="D124" s="17"/>
      <c r="E124" s="18"/>
      <c r="F124" s="24"/>
    </row>
    <row r="125" spans="1:6" s="25" customFormat="1" x14ac:dyDescent="0.25">
      <c r="A125" s="21"/>
      <c r="B125" s="15" t="s">
        <v>42</v>
      </c>
      <c r="C125" s="16">
        <v>1</v>
      </c>
      <c r="D125" s="17"/>
      <c r="E125" s="18"/>
      <c r="F125" s="24"/>
    </row>
    <row r="126" spans="1:6" s="25" customFormat="1" x14ac:dyDescent="0.25">
      <c r="A126" s="21"/>
      <c r="B126" s="15" t="s">
        <v>43</v>
      </c>
      <c r="C126" s="16">
        <v>1</v>
      </c>
      <c r="D126" s="17"/>
      <c r="E126" s="18"/>
      <c r="F126" s="24"/>
    </row>
    <row r="127" spans="1:6" s="25" customFormat="1" x14ac:dyDescent="0.25">
      <c r="A127" s="21"/>
      <c r="B127" s="15" t="s">
        <v>138</v>
      </c>
      <c r="C127" s="16">
        <v>1</v>
      </c>
      <c r="D127" s="17"/>
      <c r="E127" s="18"/>
      <c r="F127" s="24"/>
    </row>
    <row r="128" spans="1:6" s="25" customFormat="1" x14ac:dyDescent="0.25">
      <c r="A128" s="21"/>
      <c r="B128" s="15" t="s">
        <v>139</v>
      </c>
      <c r="C128" s="16">
        <v>1</v>
      </c>
      <c r="D128" s="17">
        <v>1</v>
      </c>
      <c r="E128" s="18"/>
      <c r="F128" s="24"/>
    </row>
    <row r="129" spans="1:6" s="25" customFormat="1" x14ac:dyDescent="0.25">
      <c r="A129" s="21"/>
      <c r="B129" s="15" t="s">
        <v>289</v>
      </c>
      <c r="C129" s="16">
        <v>1</v>
      </c>
      <c r="D129" s="17"/>
      <c r="E129" s="18"/>
      <c r="F129" s="24"/>
    </row>
    <row r="130" spans="1:6" x14ac:dyDescent="0.25">
      <c r="A130" s="4"/>
      <c r="B130" s="15" t="s">
        <v>140</v>
      </c>
      <c r="C130" s="16">
        <v>2</v>
      </c>
      <c r="D130" s="17"/>
      <c r="E130" s="18"/>
      <c r="F130" s="18"/>
    </row>
    <row r="131" spans="1:6" x14ac:dyDescent="0.25">
      <c r="A131" s="4"/>
      <c r="B131" s="15" t="s">
        <v>215</v>
      </c>
      <c r="C131" s="16">
        <v>1</v>
      </c>
      <c r="D131" s="17"/>
      <c r="E131" s="18"/>
      <c r="F131" s="18"/>
    </row>
    <row r="132" spans="1:6" s="25" customFormat="1" x14ac:dyDescent="0.25">
      <c r="A132" s="21"/>
      <c r="B132" s="15" t="s">
        <v>258</v>
      </c>
      <c r="C132" s="16"/>
      <c r="D132" s="17">
        <v>1</v>
      </c>
      <c r="E132" s="18"/>
      <c r="F132" s="24"/>
    </row>
    <row r="133" spans="1:6" x14ac:dyDescent="0.25">
      <c r="A133" s="4"/>
      <c r="B133" s="15" t="s">
        <v>244</v>
      </c>
      <c r="C133" s="16">
        <v>1</v>
      </c>
      <c r="D133" s="17"/>
      <c r="E133" s="18"/>
      <c r="F133" s="18"/>
    </row>
    <row r="134" spans="1:6" x14ac:dyDescent="0.25">
      <c r="A134" s="4"/>
      <c r="B134" s="15" t="s">
        <v>131</v>
      </c>
      <c r="C134" s="16">
        <v>1</v>
      </c>
      <c r="D134" s="17"/>
      <c r="E134" s="18"/>
      <c r="F134" s="18"/>
    </row>
    <row r="135" spans="1:6" x14ac:dyDescent="0.25">
      <c r="A135" s="4"/>
      <c r="B135" s="15" t="s">
        <v>245</v>
      </c>
      <c r="C135" s="16">
        <v>1</v>
      </c>
      <c r="D135" s="17"/>
      <c r="E135" s="18"/>
      <c r="F135" s="18"/>
    </row>
    <row r="136" spans="1:6" x14ac:dyDescent="0.25">
      <c r="A136" s="4"/>
      <c r="B136" s="15" t="s">
        <v>151</v>
      </c>
      <c r="C136" s="16">
        <v>1</v>
      </c>
      <c r="D136" s="17">
        <v>1</v>
      </c>
      <c r="E136" s="18"/>
      <c r="F136" s="18"/>
    </row>
    <row r="137" spans="1:6" s="25" customFormat="1" x14ac:dyDescent="0.25">
      <c r="A137" s="21"/>
      <c r="B137" s="15" t="s">
        <v>141</v>
      </c>
      <c r="C137" s="18">
        <v>1</v>
      </c>
      <c r="D137" s="17"/>
      <c r="E137" s="18"/>
      <c r="F137" s="24"/>
    </row>
    <row r="138" spans="1:6" s="25" customFormat="1" x14ac:dyDescent="0.25">
      <c r="A138" s="21"/>
      <c r="B138" s="15" t="s">
        <v>44</v>
      </c>
      <c r="C138" s="16">
        <v>1</v>
      </c>
      <c r="D138" s="17"/>
      <c r="E138" s="18"/>
      <c r="F138" s="24"/>
    </row>
    <row r="139" spans="1:6" s="25" customFormat="1" x14ac:dyDescent="0.25">
      <c r="A139" s="21"/>
      <c r="B139" s="15" t="s">
        <v>45</v>
      </c>
      <c r="C139" s="16">
        <v>1</v>
      </c>
      <c r="D139" s="16"/>
      <c r="E139" s="18"/>
      <c r="F139" s="24"/>
    </row>
    <row r="140" spans="1:6" s="25" customFormat="1" x14ac:dyDescent="0.25">
      <c r="A140" s="21"/>
      <c r="B140" s="15" t="s">
        <v>290</v>
      </c>
      <c r="C140" s="16">
        <v>1</v>
      </c>
      <c r="D140" s="16"/>
      <c r="E140" s="18"/>
      <c r="F140" s="24"/>
    </row>
    <row r="141" spans="1:6" s="25" customFormat="1" x14ac:dyDescent="0.25">
      <c r="A141" s="21"/>
      <c r="B141" s="28" t="s">
        <v>201</v>
      </c>
      <c r="C141" s="16"/>
      <c r="D141" s="16">
        <v>1</v>
      </c>
      <c r="E141" s="18"/>
      <c r="F141" s="24"/>
    </row>
    <row r="142" spans="1:6" s="25" customFormat="1" x14ac:dyDescent="0.25">
      <c r="A142" s="21"/>
      <c r="B142" s="15" t="s">
        <v>100</v>
      </c>
      <c r="C142" s="16">
        <v>1</v>
      </c>
      <c r="D142" s="17"/>
      <c r="E142" s="18"/>
      <c r="F142" s="24"/>
    </row>
    <row r="143" spans="1:6" s="25" customFormat="1" x14ac:dyDescent="0.25">
      <c r="A143" s="21"/>
      <c r="B143" s="15" t="s">
        <v>291</v>
      </c>
      <c r="C143" s="16">
        <v>1</v>
      </c>
      <c r="D143" s="17"/>
      <c r="E143" s="18"/>
      <c r="F143" s="24"/>
    </row>
    <row r="144" spans="1:6" s="25" customFormat="1" x14ac:dyDescent="0.25">
      <c r="A144" s="21"/>
      <c r="B144" s="15" t="s">
        <v>152</v>
      </c>
      <c r="C144" s="16">
        <v>1</v>
      </c>
      <c r="D144" s="17"/>
      <c r="E144" s="18"/>
      <c r="F144" s="24"/>
    </row>
    <row r="145" spans="1:6" s="25" customFormat="1" x14ac:dyDescent="0.25">
      <c r="A145" s="21"/>
      <c r="B145" s="15" t="s">
        <v>153</v>
      </c>
      <c r="C145" s="16">
        <v>1</v>
      </c>
      <c r="D145" s="17"/>
      <c r="E145" s="18"/>
      <c r="F145" s="24"/>
    </row>
    <row r="146" spans="1:6" s="25" customFormat="1" x14ac:dyDescent="0.25">
      <c r="A146" s="21"/>
      <c r="B146" s="15" t="s">
        <v>46</v>
      </c>
      <c r="C146" s="16">
        <v>1</v>
      </c>
      <c r="D146" s="17"/>
      <c r="E146" s="18"/>
      <c r="F146" s="24"/>
    </row>
    <row r="147" spans="1:6" s="25" customFormat="1" x14ac:dyDescent="0.25">
      <c r="A147" s="21"/>
      <c r="B147" s="15" t="s">
        <v>292</v>
      </c>
      <c r="C147" s="16">
        <v>1</v>
      </c>
      <c r="D147" s="17"/>
      <c r="E147" s="18"/>
      <c r="F147" s="24"/>
    </row>
    <row r="148" spans="1:6" s="25" customFormat="1" x14ac:dyDescent="0.25">
      <c r="A148" s="21"/>
      <c r="B148" s="15" t="s">
        <v>154</v>
      </c>
      <c r="C148" s="16">
        <v>1</v>
      </c>
      <c r="D148" s="17"/>
      <c r="E148" s="18"/>
      <c r="F148" s="24"/>
    </row>
    <row r="149" spans="1:6" s="25" customFormat="1" x14ac:dyDescent="0.25">
      <c r="A149" s="21"/>
      <c r="B149" s="15" t="s">
        <v>132</v>
      </c>
      <c r="C149" s="16">
        <v>1</v>
      </c>
      <c r="D149" s="17"/>
      <c r="E149" s="18"/>
      <c r="F149" s="24"/>
    </row>
    <row r="150" spans="1:6" s="25" customFormat="1" x14ac:dyDescent="0.25">
      <c r="A150" s="21"/>
      <c r="B150" s="15" t="s">
        <v>134</v>
      </c>
      <c r="C150" s="16">
        <v>1</v>
      </c>
      <c r="D150" s="17"/>
      <c r="E150" s="18"/>
      <c r="F150" s="24"/>
    </row>
    <row r="151" spans="1:6" s="25" customFormat="1" x14ac:dyDescent="0.25">
      <c r="A151" s="21"/>
      <c r="B151" s="15" t="s">
        <v>47</v>
      </c>
      <c r="C151" s="16">
        <v>1</v>
      </c>
      <c r="D151" s="17"/>
      <c r="E151" s="18"/>
      <c r="F151" s="24"/>
    </row>
    <row r="152" spans="1:6" s="25" customFormat="1" x14ac:dyDescent="0.25">
      <c r="A152" s="21"/>
      <c r="B152" s="15" t="s">
        <v>293</v>
      </c>
      <c r="C152" s="16">
        <v>1</v>
      </c>
      <c r="D152" s="17"/>
      <c r="E152" s="18"/>
      <c r="F152" s="24"/>
    </row>
    <row r="153" spans="1:6" s="25" customFormat="1" x14ac:dyDescent="0.25">
      <c r="A153" s="21"/>
      <c r="B153" s="15" t="s">
        <v>48</v>
      </c>
      <c r="C153" s="16">
        <v>1</v>
      </c>
      <c r="D153" s="17"/>
      <c r="E153" s="18"/>
      <c r="F153" s="24"/>
    </row>
    <row r="154" spans="1:6" s="25" customFormat="1" x14ac:dyDescent="0.25">
      <c r="A154" s="21"/>
      <c r="B154" s="15" t="s">
        <v>49</v>
      </c>
      <c r="C154" s="16">
        <v>1</v>
      </c>
      <c r="D154" s="17"/>
      <c r="E154" s="18"/>
      <c r="F154" s="24"/>
    </row>
    <row r="155" spans="1:6" s="25" customFormat="1" x14ac:dyDescent="0.25">
      <c r="A155" s="21"/>
      <c r="B155" s="15" t="s">
        <v>294</v>
      </c>
      <c r="C155" s="16">
        <v>1</v>
      </c>
      <c r="D155" s="17"/>
      <c r="E155" s="18"/>
      <c r="F155" s="24"/>
    </row>
    <row r="156" spans="1:6" s="25" customFormat="1" x14ac:dyDescent="0.25">
      <c r="A156" s="21"/>
      <c r="B156" s="15" t="s">
        <v>216</v>
      </c>
      <c r="C156" s="16">
        <v>1</v>
      </c>
      <c r="D156" s="17"/>
      <c r="E156" s="18"/>
      <c r="F156" s="24"/>
    </row>
    <row r="157" spans="1:6" s="25" customFormat="1" x14ac:dyDescent="0.25">
      <c r="A157" s="21"/>
      <c r="B157" s="15" t="s">
        <v>50</v>
      </c>
      <c r="C157" s="16">
        <v>1</v>
      </c>
      <c r="D157" s="17">
        <v>1</v>
      </c>
      <c r="E157" s="18"/>
      <c r="F157" s="24"/>
    </row>
    <row r="158" spans="1:6" s="25" customFormat="1" x14ac:dyDescent="0.25">
      <c r="A158" s="21"/>
      <c r="B158" s="15" t="s">
        <v>217</v>
      </c>
      <c r="C158" s="16">
        <v>1</v>
      </c>
      <c r="D158" s="17"/>
      <c r="E158" s="18"/>
      <c r="F158" s="24"/>
    </row>
    <row r="159" spans="1:6" s="25" customFormat="1" x14ac:dyDescent="0.25">
      <c r="A159" s="21"/>
      <c r="B159" s="15" t="s">
        <v>51</v>
      </c>
      <c r="C159" s="16">
        <v>1</v>
      </c>
      <c r="D159" s="17"/>
      <c r="E159" s="18"/>
      <c r="F159" s="24"/>
    </row>
    <row r="160" spans="1:6" x14ac:dyDescent="0.25">
      <c r="A160" s="4"/>
      <c r="B160" s="15" t="s">
        <v>295</v>
      </c>
      <c r="C160" s="16">
        <v>1</v>
      </c>
      <c r="D160" s="17"/>
      <c r="E160" s="18"/>
      <c r="F160" s="18"/>
    </row>
    <row r="161" spans="1:6" x14ac:dyDescent="0.25">
      <c r="A161" s="4"/>
      <c r="B161" s="15" t="s">
        <v>128</v>
      </c>
      <c r="C161" s="16">
        <v>1</v>
      </c>
      <c r="D161" s="17"/>
      <c r="E161" s="18"/>
      <c r="F161" s="18"/>
    </row>
    <row r="162" spans="1:6" x14ac:dyDescent="0.25">
      <c r="A162" s="4"/>
      <c r="B162" s="15" t="s">
        <v>135</v>
      </c>
      <c r="C162" s="16">
        <v>1</v>
      </c>
      <c r="D162" s="17"/>
      <c r="E162" s="18"/>
      <c r="F162" s="18"/>
    </row>
    <row r="163" spans="1:6" x14ac:dyDescent="0.25">
      <c r="A163" s="4"/>
      <c r="B163" s="15" t="s">
        <v>218</v>
      </c>
      <c r="C163" s="16">
        <v>1</v>
      </c>
      <c r="D163" s="17"/>
      <c r="E163" s="18"/>
      <c r="F163" s="18"/>
    </row>
    <row r="164" spans="1:6" s="25" customFormat="1" x14ac:dyDescent="0.25">
      <c r="A164" s="21"/>
      <c r="B164" s="28" t="s">
        <v>246</v>
      </c>
      <c r="C164" s="16">
        <v>1</v>
      </c>
      <c r="D164" s="17"/>
      <c r="E164" s="18"/>
      <c r="F164" s="24"/>
    </row>
    <row r="165" spans="1:6" s="25" customFormat="1" x14ac:dyDescent="0.25">
      <c r="A165" s="21"/>
      <c r="B165" s="15" t="s">
        <v>52</v>
      </c>
      <c r="C165" s="16">
        <v>1</v>
      </c>
      <c r="D165" s="17"/>
      <c r="E165" s="18"/>
      <c r="F165" s="24"/>
    </row>
    <row r="166" spans="1:6" s="25" customFormat="1" x14ac:dyDescent="0.25">
      <c r="A166" s="21"/>
      <c r="B166" s="15" t="s">
        <v>53</v>
      </c>
      <c r="C166" s="16">
        <v>1</v>
      </c>
      <c r="D166" s="17"/>
      <c r="E166" s="18"/>
      <c r="F166" s="24"/>
    </row>
    <row r="167" spans="1:6" s="25" customFormat="1" x14ac:dyDescent="0.25">
      <c r="A167" s="21"/>
      <c r="B167" s="15" t="s">
        <v>296</v>
      </c>
      <c r="C167" s="16">
        <v>1</v>
      </c>
      <c r="D167" s="17"/>
      <c r="E167" s="18"/>
      <c r="F167" s="24"/>
    </row>
    <row r="168" spans="1:6" s="25" customFormat="1" x14ac:dyDescent="0.25">
      <c r="A168" s="21"/>
      <c r="B168" s="15" t="s">
        <v>54</v>
      </c>
      <c r="C168" s="16">
        <v>1</v>
      </c>
      <c r="D168" s="17"/>
      <c r="E168" s="18"/>
      <c r="F168" s="24"/>
    </row>
    <row r="169" spans="1:6" s="25" customFormat="1" x14ac:dyDescent="0.25">
      <c r="A169" s="21"/>
      <c r="B169" s="15" t="s">
        <v>133</v>
      </c>
      <c r="C169" s="16">
        <v>1</v>
      </c>
      <c r="D169" s="17"/>
      <c r="E169" s="18"/>
      <c r="F169" s="24"/>
    </row>
    <row r="170" spans="1:6" s="25" customFormat="1" x14ac:dyDescent="0.25">
      <c r="A170" s="21"/>
      <c r="B170" s="15" t="s">
        <v>247</v>
      </c>
      <c r="C170" s="16">
        <v>1</v>
      </c>
      <c r="D170" s="17"/>
      <c r="E170" s="18"/>
      <c r="F170" s="24"/>
    </row>
    <row r="171" spans="1:6" s="25" customFormat="1" x14ac:dyDescent="0.25">
      <c r="A171" s="21"/>
      <c r="B171" s="15" t="s">
        <v>124</v>
      </c>
      <c r="C171" s="16">
        <v>1</v>
      </c>
      <c r="D171" s="17"/>
      <c r="E171" s="18"/>
      <c r="F171" s="24"/>
    </row>
    <row r="172" spans="1:6" x14ac:dyDescent="0.25">
      <c r="A172" s="4"/>
      <c r="B172" s="15" t="s">
        <v>297</v>
      </c>
      <c r="C172" s="16">
        <v>1</v>
      </c>
      <c r="D172" s="17"/>
      <c r="E172" s="18"/>
      <c r="F172" s="18"/>
    </row>
    <row r="173" spans="1:6" x14ac:dyDescent="0.25">
      <c r="A173" s="4"/>
      <c r="B173" s="15" t="s">
        <v>142</v>
      </c>
      <c r="C173" s="16">
        <v>1</v>
      </c>
      <c r="D173" s="17">
        <v>1</v>
      </c>
      <c r="E173" s="18"/>
      <c r="F173" s="18"/>
    </row>
    <row r="174" spans="1:6" x14ac:dyDescent="0.25">
      <c r="A174" s="4"/>
      <c r="B174" s="15" t="s">
        <v>248</v>
      </c>
      <c r="C174" s="16">
        <v>1</v>
      </c>
      <c r="D174" s="17"/>
      <c r="E174" s="18"/>
      <c r="F174" s="18"/>
    </row>
    <row r="175" spans="1:6" s="25" customFormat="1" x14ac:dyDescent="0.25">
      <c r="A175" s="21"/>
      <c r="B175" s="15" t="s">
        <v>219</v>
      </c>
      <c r="C175" s="16">
        <v>1</v>
      </c>
      <c r="D175" s="17"/>
      <c r="E175" s="18"/>
      <c r="F175" s="24"/>
    </row>
    <row r="176" spans="1:6" s="25" customFormat="1" x14ac:dyDescent="0.25">
      <c r="A176" s="21"/>
      <c r="B176" s="15" t="s">
        <v>55</v>
      </c>
      <c r="C176" s="16">
        <v>1</v>
      </c>
      <c r="D176" s="17"/>
      <c r="E176" s="18"/>
      <c r="F176" s="24"/>
    </row>
    <row r="177" spans="1:6" s="25" customFormat="1" x14ac:dyDescent="0.25">
      <c r="A177" s="21"/>
      <c r="B177" s="15" t="s">
        <v>56</v>
      </c>
      <c r="C177" s="16">
        <v>1</v>
      </c>
      <c r="D177" s="17"/>
      <c r="E177" s="18"/>
      <c r="F177" s="24"/>
    </row>
    <row r="178" spans="1:6" s="25" customFormat="1" x14ac:dyDescent="0.25">
      <c r="A178" s="21"/>
      <c r="B178" s="15" t="s">
        <v>298</v>
      </c>
      <c r="C178" s="16">
        <v>1</v>
      </c>
      <c r="D178" s="17"/>
      <c r="E178" s="18"/>
      <c r="F178" s="24"/>
    </row>
    <row r="179" spans="1:6" s="25" customFormat="1" x14ac:dyDescent="0.25">
      <c r="A179" s="21"/>
      <c r="B179" s="15" t="s">
        <v>299</v>
      </c>
      <c r="C179" s="16">
        <v>1</v>
      </c>
      <c r="D179" s="17"/>
      <c r="E179" s="18"/>
      <c r="F179" s="24"/>
    </row>
    <row r="180" spans="1:6" s="25" customFormat="1" x14ac:dyDescent="0.25">
      <c r="A180" s="21"/>
      <c r="B180" s="15" t="s">
        <v>155</v>
      </c>
      <c r="C180" s="16">
        <v>1</v>
      </c>
      <c r="D180" s="17"/>
      <c r="E180" s="18"/>
      <c r="F180" s="24"/>
    </row>
    <row r="181" spans="1:6" s="25" customFormat="1" x14ac:dyDescent="0.25">
      <c r="A181" s="21"/>
      <c r="B181" s="15" t="s">
        <v>129</v>
      </c>
      <c r="C181" s="16">
        <v>2</v>
      </c>
      <c r="D181" s="17"/>
      <c r="E181" s="18"/>
      <c r="F181" s="24"/>
    </row>
    <row r="182" spans="1:6" s="25" customFormat="1" x14ac:dyDescent="0.25">
      <c r="A182" s="21"/>
      <c r="B182" s="15" t="s">
        <v>57</v>
      </c>
      <c r="C182" s="16">
        <v>1</v>
      </c>
      <c r="D182" s="17"/>
      <c r="E182" s="18"/>
      <c r="F182" s="24"/>
    </row>
    <row r="183" spans="1:6" s="25" customFormat="1" x14ac:dyDescent="0.25">
      <c r="A183" s="21"/>
      <c r="B183" s="15" t="s">
        <v>249</v>
      </c>
      <c r="C183" s="16"/>
      <c r="D183" s="17"/>
      <c r="E183" s="18"/>
      <c r="F183" s="24">
        <v>1</v>
      </c>
    </row>
    <row r="184" spans="1:6" x14ac:dyDescent="0.25">
      <c r="A184" s="4"/>
      <c r="B184" s="15" t="s">
        <v>300</v>
      </c>
      <c r="C184" s="16">
        <v>1</v>
      </c>
      <c r="D184" s="17"/>
      <c r="E184" s="18"/>
      <c r="F184" s="18"/>
    </row>
    <row r="185" spans="1:6" s="25" customFormat="1" x14ac:dyDescent="0.25">
      <c r="A185" s="21"/>
      <c r="B185" s="15" t="s">
        <v>301</v>
      </c>
      <c r="C185" s="16">
        <v>1</v>
      </c>
      <c r="D185" s="17"/>
      <c r="E185" s="18"/>
      <c r="F185" s="24"/>
    </row>
    <row r="186" spans="1:6" s="25" customFormat="1" x14ac:dyDescent="0.25">
      <c r="A186" s="21"/>
      <c r="B186" s="15" t="s">
        <v>143</v>
      </c>
      <c r="C186" s="16">
        <v>1</v>
      </c>
      <c r="D186" s="17"/>
      <c r="E186" s="18"/>
      <c r="F186" s="24"/>
    </row>
    <row r="187" spans="1:6" s="25" customFormat="1" x14ac:dyDescent="0.25">
      <c r="A187" s="21"/>
      <c r="B187" s="15" t="s">
        <v>58</v>
      </c>
      <c r="C187" s="16">
        <v>1</v>
      </c>
      <c r="D187" s="17"/>
      <c r="E187" s="18"/>
      <c r="F187" s="24"/>
    </row>
    <row r="188" spans="1:6" s="25" customFormat="1" x14ac:dyDescent="0.25">
      <c r="A188" s="21"/>
      <c r="B188" s="15" t="s">
        <v>250</v>
      </c>
      <c r="C188" s="16">
        <v>1</v>
      </c>
      <c r="D188" s="17"/>
      <c r="E188" s="18"/>
      <c r="F188" s="24"/>
    </row>
    <row r="189" spans="1:6" s="25" customFormat="1" x14ac:dyDescent="0.25">
      <c r="A189" s="21"/>
      <c r="B189" s="15" t="s">
        <v>59</v>
      </c>
      <c r="C189" s="16">
        <v>1</v>
      </c>
      <c r="D189" s="17"/>
      <c r="E189" s="18"/>
      <c r="F189" s="24"/>
    </row>
    <row r="190" spans="1:6" s="25" customFormat="1" x14ac:dyDescent="0.25">
      <c r="A190" s="21"/>
      <c r="B190" s="15" t="s">
        <v>302</v>
      </c>
      <c r="C190" s="16">
        <v>1</v>
      </c>
      <c r="D190" s="17"/>
      <c r="E190" s="18"/>
      <c r="F190" s="24"/>
    </row>
    <row r="191" spans="1:6" s="25" customFormat="1" x14ac:dyDescent="0.25">
      <c r="A191" s="21"/>
      <c r="B191" s="15" t="s">
        <v>144</v>
      </c>
      <c r="C191" s="16">
        <v>1</v>
      </c>
      <c r="D191" s="17"/>
      <c r="E191" s="18"/>
      <c r="F191" s="24"/>
    </row>
    <row r="192" spans="1:6" s="25" customFormat="1" x14ac:dyDescent="0.25">
      <c r="A192" s="21"/>
      <c r="B192" s="15" t="s">
        <v>60</v>
      </c>
      <c r="C192" s="16">
        <v>1</v>
      </c>
      <c r="D192" s="17"/>
      <c r="E192" s="18"/>
      <c r="F192" s="24"/>
    </row>
    <row r="193" spans="1:6" x14ac:dyDescent="0.25">
      <c r="A193" s="6" t="s">
        <v>97</v>
      </c>
      <c r="B193" s="7"/>
      <c r="C193" s="13">
        <v>122</v>
      </c>
      <c r="D193" s="13">
        <f>SUM(D68:D192)</f>
        <v>10</v>
      </c>
      <c r="E193" s="13">
        <f>SUM(E68:E192)</f>
        <v>2</v>
      </c>
      <c r="F193" s="13">
        <f>SUM(F68:F192)</f>
        <v>3</v>
      </c>
    </row>
    <row r="194" spans="1:6" x14ac:dyDescent="0.25">
      <c r="A194" s="31" t="s">
        <v>63</v>
      </c>
      <c r="B194" s="15" t="s">
        <v>160</v>
      </c>
      <c r="C194" s="16">
        <v>1</v>
      </c>
      <c r="D194" s="17"/>
      <c r="E194" s="18"/>
      <c r="F194" s="5"/>
    </row>
    <row r="195" spans="1:6" x14ac:dyDescent="0.25">
      <c r="A195" s="4"/>
      <c r="B195" s="15" t="s">
        <v>161</v>
      </c>
      <c r="C195" s="16">
        <v>2</v>
      </c>
      <c r="D195" s="17">
        <v>1</v>
      </c>
      <c r="E195" s="18"/>
      <c r="F195" s="5"/>
    </row>
    <row r="196" spans="1:6" x14ac:dyDescent="0.25">
      <c r="A196" s="4"/>
      <c r="B196" s="15" t="s">
        <v>163</v>
      </c>
      <c r="C196" s="16">
        <v>1</v>
      </c>
      <c r="D196" s="17"/>
      <c r="E196" s="18"/>
      <c r="F196" s="5"/>
    </row>
    <row r="197" spans="1:6" x14ac:dyDescent="0.25">
      <c r="A197" s="4"/>
      <c r="B197" s="15" t="s">
        <v>159</v>
      </c>
      <c r="C197" s="16">
        <v>1</v>
      </c>
      <c r="D197" s="17"/>
      <c r="E197" s="18"/>
      <c r="F197" s="5"/>
    </row>
    <row r="198" spans="1:6" x14ac:dyDescent="0.25">
      <c r="A198" s="4"/>
      <c r="B198" s="15" t="s">
        <v>220</v>
      </c>
      <c r="C198" s="16">
        <v>1</v>
      </c>
      <c r="D198" s="17"/>
      <c r="E198" s="18"/>
      <c r="F198" s="5"/>
    </row>
    <row r="199" spans="1:6" x14ac:dyDescent="0.25">
      <c r="A199" s="4"/>
      <c r="B199" s="15" t="s">
        <v>162</v>
      </c>
      <c r="C199" s="16">
        <v>1</v>
      </c>
      <c r="D199" s="17"/>
      <c r="E199" s="18"/>
      <c r="F199" s="5"/>
    </row>
    <row r="200" spans="1:6" x14ac:dyDescent="0.25">
      <c r="A200" s="4"/>
      <c r="B200" s="15" t="s">
        <v>303</v>
      </c>
      <c r="C200" s="16">
        <v>1</v>
      </c>
      <c r="D200" s="17"/>
      <c r="E200" s="18"/>
      <c r="F200" s="5"/>
    </row>
    <row r="201" spans="1:6" x14ac:dyDescent="0.25">
      <c r="A201" s="4"/>
      <c r="B201" s="15" t="s">
        <v>221</v>
      </c>
      <c r="C201" s="16">
        <v>1</v>
      </c>
      <c r="D201" s="17"/>
      <c r="E201" s="18"/>
      <c r="F201" s="5"/>
    </row>
    <row r="202" spans="1:6" x14ac:dyDescent="0.25">
      <c r="A202" s="6" t="s">
        <v>97</v>
      </c>
      <c r="B202" s="7"/>
      <c r="C202" s="13">
        <f>SUM(C194:C201)</f>
        <v>9</v>
      </c>
      <c r="D202" s="13">
        <f>SUM(D194:D201)</f>
        <v>1</v>
      </c>
      <c r="E202" s="13">
        <f>SUM(E194:E201)</f>
        <v>0</v>
      </c>
      <c r="F202" s="13">
        <f>SUM(F194:F201)</f>
        <v>0</v>
      </c>
    </row>
    <row r="203" spans="1:6" x14ac:dyDescent="0.25">
      <c r="A203" s="4" t="s">
        <v>64</v>
      </c>
      <c r="B203" s="15" t="s">
        <v>164</v>
      </c>
      <c r="C203" s="16">
        <v>1</v>
      </c>
      <c r="D203" s="17">
        <v>1</v>
      </c>
      <c r="E203" s="5"/>
      <c r="F203" s="5"/>
    </row>
    <row r="204" spans="1:6" x14ac:dyDescent="0.25">
      <c r="A204" s="4"/>
      <c r="B204" s="15" t="s">
        <v>226</v>
      </c>
      <c r="C204" s="16">
        <v>1</v>
      </c>
      <c r="D204" s="17"/>
      <c r="E204" s="5"/>
      <c r="F204" s="5"/>
    </row>
    <row r="205" spans="1:6" x14ac:dyDescent="0.25">
      <c r="A205" s="14" t="s">
        <v>97</v>
      </c>
      <c r="B205" s="6"/>
      <c r="C205" s="13">
        <f>SUM(C203:C204)</f>
        <v>2</v>
      </c>
      <c r="D205" s="13">
        <f>SUM(D203:D204)</f>
        <v>1</v>
      </c>
      <c r="E205" s="13">
        <f>SUM(E203:E204)</f>
        <v>0</v>
      </c>
      <c r="F205" s="13">
        <f>SUM(F203:F204)</f>
        <v>0</v>
      </c>
    </row>
    <row r="206" spans="1:6" x14ac:dyDescent="0.25">
      <c r="A206" s="4" t="s">
        <v>65</v>
      </c>
      <c r="B206" s="15" t="s">
        <v>166</v>
      </c>
      <c r="C206" s="16">
        <v>1</v>
      </c>
      <c r="D206" s="17"/>
      <c r="E206" s="5"/>
      <c r="F206" s="5"/>
    </row>
    <row r="207" spans="1:6" x14ac:dyDescent="0.25">
      <c r="A207" s="4"/>
      <c r="B207" s="15" t="s">
        <v>165</v>
      </c>
      <c r="C207" s="16">
        <v>1</v>
      </c>
      <c r="D207" s="17">
        <v>1</v>
      </c>
      <c r="E207" s="5"/>
      <c r="F207" s="5"/>
    </row>
    <row r="208" spans="1:6" x14ac:dyDescent="0.25">
      <c r="A208" s="14" t="s">
        <v>97</v>
      </c>
      <c r="B208" s="6"/>
      <c r="C208" s="13">
        <f>SUM(C206:C207)</f>
        <v>2</v>
      </c>
      <c r="D208" s="13">
        <f>SUM(D206:D207)</f>
        <v>1</v>
      </c>
      <c r="E208" s="13">
        <f>SUM(E206:E207)</f>
        <v>0</v>
      </c>
      <c r="F208" s="13">
        <f>SUM(F206:F207)</f>
        <v>0</v>
      </c>
    </row>
    <row r="209" spans="1:6" x14ac:dyDescent="0.25">
      <c r="A209" s="4" t="s">
        <v>66</v>
      </c>
      <c r="B209" s="15" t="s">
        <v>167</v>
      </c>
      <c r="C209" s="16">
        <v>1</v>
      </c>
      <c r="D209" s="11"/>
      <c r="E209" s="5"/>
      <c r="F209" s="5"/>
    </row>
    <row r="210" spans="1:6" x14ac:dyDescent="0.25">
      <c r="A210" s="14" t="s">
        <v>97</v>
      </c>
      <c r="B210" s="6"/>
      <c r="C210" s="13">
        <f>C209</f>
        <v>1</v>
      </c>
      <c r="D210" s="13">
        <f t="shared" ref="D210:F210" si="0">D209</f>
        <v>0</v>
      </c>
      <c r="E210" s="13">
        <f t="shared" si="0"/>
        <v>0</v>
      </c>
      <c r="F210" s="13">
        <f t="shared" si="0"/>
        <v>0</v>
      </c>
    </row>
    <row r="211" spans="1:6" x14ac:dyDescent="0.25">
      <c r="A211" s="4" t="s">
        <v>67</v>
      </c>
      <c r="B211" s="15" t="s">
        <v>168</v>
      </c>
      <c r="C211" s="16">
        <v>1</v>
      </c>
      <c r="D211" s="16">
        <v>1</v>
      </c>
      <c r="E211" s="18"/>
      <c r="F211" s="5"/>
    </row>
    <row r="212" spans="1:6" x14ac:dyDescent="0.25">
      <c r="A212" s="4"/>
      <c r="B212" s="15" t="s">
        <v>304</v>
      </c>
      <c r="C212" s="16">
        <v>1</v>
      </c>
      <c r="D212" s="17">
        <v>1</v>
      </c>
      <c r="E212" s="18"/>
      <c r="F212" s="5"/>
    </row>
    <row r="213" spans="1:6" x14ac:dyDescent="0.25">
      <c r="A213" s="14" t="s">
        <v>97</v>
      </c>
      <c r="B213" s="6"/>
      <c r="C213" s="13">
        <f>SUM(C211:C212)</f>
        <v>2</v>
      </c>
      <c r="D213" s="13">
        <f>SUM(D211:D212)</f>
        <v>2</v>
      </c>
      <c r="E213" s="13">
        <f>SUM(E211:E212)</f>
        <v>0</v>
      </c>
      <c r="F213" s="13">
        <f>SUM(F211:F212)</f>
        <v>0</v>
      </c>
    </row>
    <row r="214" spans="1:6" x14ac:dyDescent="0.25">
      <c r="A214" s="4" t="s">
        <v>68</v>
      </c>
      <c r="B214" s="15" t="s">
        <v>305</v>
      </c>
      <c r="C214" s="16">
        <v>1</v>
      </c>
      <c r="D214" s="17"/>
      <c r="E214" s="18"/>
      <c r="F214" s="5"/>
    </row>
    <row r="215" spans="1:6" x14ac:dyDescent="0.25">
      <c r="A215" s="27" t="s">
        <v>171</v>
      </c>
      <c r="B215" s="15" t="s">
        <v>170</v>
      </c>
      <c r="C215" s="16">
        <v>1</v>
      </c>
      <c r="D215" s="17"/>
      <c r="E215" s="18"/>
      <c r="F215" s="5"/>
    </row>
    <row r="216" spans="1:6" x14ac:dyDescent="0.25">
      <c r="A216" s="4"/>
      <c r="B216" s="15" t="s">
        <v>169</v>
      </c>
      <c r="C216" s="16">
        <v>1</v>
      </c>
      <c r="D216" s="17">
        <v>1</v>
      </c>
      <c r="E216" s="18"/>
      <c r="F216" s="5"/>
    </row>
    <row r="217" spans="1:6" x14ac:dyDescent="0.25">
      <c r="A217" s="14" t="s">
        <v>97</v>
      </c>
      <c r="B217" s="6"/>
      <c r="C217" s="13">
        <f>SUM(C214:C216)</f>
        <v>3</v>
      </c>
      <c r="D217" s="13">
        <f>SUM(D214:D216)</f>
        <v>1</v>
      </c>
      <c r="E217" s="13">
        <f>SUM(E214:E216)</f>
        <v>0</v>
      </c>
      <c r="F217" s="13">
        <f>SUM(F214:F216)</f>
        <v>0</v>
      </c>
    </row>
    <row r="218" spans="1:6" s="25" customFormat="1" x14ac:dyDescent="0.25">
      <c r="A218" s="21" t="s">
        <v>69</v>
      </c>
      <c r="B218" s="15" t="s">
        <v>70</v>
      </c>
      <c r="C218" s="22">
        <v>1</v>
      </c>
      <c r="D218" s="23"/>
      <c r="E218" s="24"/>
      <c r="F218" s="24"/>
    </row>
    <row r="219" spans="1:6" x14ac:dyDescent="0.25">
      <c r="A219" s="4"/>
      <c r="B219" s="15" t="s">
        <v>173</v>
      </c>
      <c r="C219" s="16">
        <v>1</v>
      </c>
      <c r="D219" s="17">
        <v>1</v>
      </c>
      <c r="E219" s="18"/>
      <c r="F219" s="5"/>
    </row>
    <row r="220" spans="1:6" x14ac:dyDescent="0.25">
      <c r="A220" s="4"/>
      <c r="B220" s="15" t="s">
        <v>172</v>
      </c>
      <c r="C220" s="16">
        <v>1</v>
      </c>
      <c r="D220" s="17">
        <v>1</v>
      </c>
      <c r="E220" s="18"/>
      <c r="F220" s="5"/>
    </row>
    <row r="221" spans="1:6" x14ac:dyDescent="0.25">
      <c r="A221" s="14" t="s">
        <v>97</v>
      </c>
      <c r="B221" s="6"/>
      <c r="C221" s="13">
        <f>SUM(C218:C220)</f>
        <v>3</v>
      </c>
      <c r="D221" s="13">
        <f>SUM(D218:D220)</f>
        <v>2</v>
      </c>
      <c r="E221" s="13">
        <f>SUM(E218:E220)</f>
        <v>0</v>
      </c>
      <c r="F221" s="13">
        <f>SUM(F218:F220)</f>
        <v>0</v>
      </c>
    </row>
    <row r="222" spans="1:6" x14ac:dyDescent="0.25">
      <c r="A222" s="4" t="s">
        <v>71</v>
      </c>
      <c r="B222" s="15" t="s">
        <v>174</v>
      </c>
      <c r="C222" s="16">
        <v>1</v>
      </c>
      <c r="D222" s="17">
        <v>1</v>
      </c>
      <c r="E222" s="5"/>
      <c r="F222" s="5"/>
    </row>
    <row r="223" spans="1:6" x14ac:dyDescent="0.25">
      <c r="A223" s="4"/>
      <c r="B223" s="15" t="s">
        <v>251</v>
      </c>
      <c r="C223" s="16">
        <v>1</v>
      </c>
      <c r="D223" s="17"/>
      <c r="E223" s="5"/>
      <c r="F223" s="5"/>
    </row>
    <row r="224" spans="1:6" x14ac:dyDescent="0.25">
      <c r="A224" s="4"/>
      <c r="B224" s="15" t="s">
        <v>306</v>
      </c>
      <c r="C224" s="16">
        <v>1</v>
      </c>
      <c r="D224" s="17"/>
      <c r="E224" s="5"/>
      <c r="F224" s="5"/>
    </row>
    <row r="225" spans="1:6" x14ac:dyDescent="0.25">
      <c r="A225" s="14" t="s">
        <v>97</v>
      </c>
      <c r="B225" s="6"/>
      <c r="C225" s="13">
        <f>SUM(C222:C224)</f>
        <v>3</v>
      </c>
      <c r="D225" s="13">
        <f t="shared" ref="D225:F225" si="1">SUM(D222:D224)</f>
        <v>1</v>
      </c>
      <c r="E225" s="13">
        <f t="shared" si="1"/>
        <v>0</v>
      </c>
      <c r="F225" s="13">
        <f t="shared" si="1"/>
        <v>0</v>
      </c>
    </row>
    <row r="226" spans="1:6" x14ac:dyDescent="0.25">
      <c r="A226" s="4" t="s">
        <v>72</v>
      </c>
      <c r="B226" s="15" t="s">
        <v>176</v>
      </c>
      <c r="C226" s="16">
        <v>1</v>
      </c>
      <c r="D226" s="17"/>
      <c r="E226" s="5"/>
      <c r="F226" s="5"/>
    </row>
    <row r="227" spans="1:6" x14ac:dyDescent="0.25">
      <c r="A227" s="4"/>
      <c r="B227" s="15" t="s">
        <v>175</v>
      </c>
      <c r="C227" s="16">
        <v>1</v>
      </c>
      <c r="D227" s="17">
        <v>1</v>
      </c>
      <c r="E227" s="5"/>
      <c r="F227" s="5"/>
    </row>
    <row r="228" spans="1:6" x14ac:dyDescent="0.25">
      <c r="A228" s="14" t="s">
        <v>97</v>
      </c>
      <c r="B228" s="6"/>
      <c r="C228" s="13">
        <f>SUM(C226:C227)</f>
        <v>2</v>
      </c>
      <c r="D228" s="13">
        <f t="shared" ref="D228:F228" si="2">SUM(D226:D227)</f>
        <v>1</v>
      </c>
      <c r="E228" s="13">
        <f t="shared" si="2"/>
        <v>0</v>
      </c>
      <c r="F228" s="13">
        <f t="shared" si="2"/>
        <v>0</v>
      </c>
    </row>
    <row r="229" spans="1:6" x14ac:dyDescent="0.25">
      <c r="A229" s="4" t="s">
        <v>225</v>
      </c>
      <c r="B229" s="15" t="s">
        <v>111</v>
      </c>
      <c r="C229" s="16">
        <v>1</v>
      </c>
      <c r="D229" s="17"/>
      <c r="E229" s="5"/>
      <c r="F229" s="5"/>
    </row>
    <row r="230" spans="1:6" s="25" customFormat="1" x14ac:dyDescent="0.25">
      <c r="A230" s="21"/>
      <c r="B230" s="15" t="s">
        <v>12</v>
      </c>
      <c r="C230" s="22">
        <v>1</v>
      </c>
      <c r="D230" s="23"/>
      <c r="E230" s="24"/>
      <c r="F230" s="24"/>
    </row>
    <row r="231" spans="1:6" x14ac:dyDescent="0.25">
      <c r="A231" s="4"/>
      <c r="B231" s="15" t="s">
        <v>202</v>
      </c>
      <c r="C231" s="16">
        <v>1</v>
      </c>
      <c r="D231" s="17"/>
      <c r="E231" s="5"/>
      <c r="F231" s="5"/>
    </row>
    <row r="232" spans="1:6" x14ac:dyDescent="0.25">
      <c r="A232" s="4"/>
      <c r="B232" s="15" t="s">
        <v>227</v>
      </c>
      <c r="C232" s="16">
        <v>1</v>
      </c>
      <c r="D232" s="17">
        <v>1</v>
      </c>
      <c r="E232" s="5"/>
      <c r="F232" s="5"/>
    </row>
    <row r="233" spans="1:6" x14ac:dyDescent="0.25">
      <c r="A233" s="4"/>
      <c r="B233" s="15" t="s">
        <v>307</v>
      </c>
      <c r="C233" s="16">
        <v>1</v>
      </c>
      <c r="D233" s="17"/>
      <c r="E233" s="5"/>
      <c r="F233" s="5"/>
    </row>
    <row r="234" spans="1:6" x14ac:dyDescent="0.25">
      <c r="A234" s="4"/>
      <c r="B234" s="15" t="s">
        <v>308</v>
      </c>
      <c r="C234" s="16">
        <v>1</v>
      </c>
      <c r="D234" s="17">
        <v>1</v>
      </c>
      <c r="E234" s="5"/>
      <c r="F234" s="5"/>
    </row>
    <row r="235" spans="1:6" x14ac:dyDescent="0.25">
      <c r="A235" s="4"/>
      <c r="B235" s="15" t="s">
        <v>112</v>
      </c>
      <c r="C235" s="16">
        <v>1</v>
      </c>
      <c r="D235" s="17">
        <v>1</v>
      </c>
      <c r="E235" s="5"/>
      <c r="F235" s="5"/>
    </row>
    <row r="236" spans="1:6" x14ac:dyDescent="0.25">
      <c r="A236" s="4"/>
      <c r="B236" s="15" t="s">
        <v>309</v>
      </c>
      <c r="C236" s="16">
        <v>1</v>
      </c>
      <c r="D236" s="17"/>
      <c r="E236" s="5"/>
      <c r="F236" s="5"/>
    </row>
    <row r="237" spans="1:6" x14ac:dyDescent="0.25">
      <c r="A237" s="6" t="s">
        <v>97</v>
      </c>
      <c r="B237" s="7"/>
      <c r="C237" s="13">
        <f>SUM(C229:C236)</f>
        <v>8</v>
      </c>
      <c r="D237" s="13">
        <f t="shared" ref="D237:F237" si="3">SUM(D229:D236)</f>
        <v>3</v>
      </c>
      <c r="E237" s="13">
        <f t="shared" si="3"/>
        <v>0</v>
      </c>
      <c r="F237" s="13">
        <f t="shared" si="3"/>
        <v>0</v>
      </c>
    </row>
    <row r="238" spans="1:6" x14ac:dyDescent="0.25">
      <c r="A238" s="4" t="s">
        <v>73</v>
      </c>
      <c r="B238" s="15" t="s">
        <v>310</v>
      </c>
      <c r="C238" s="16">
        <v>1</v>
      </c>
      <c r="D238" s="11"/>
      <c r="E238" s="5"/>
      <c r="F238" s="5"/>
    </row>
    <row r="239" spans="1:6" s="25" customFormat="1" ht="12.6" customHeight="1" x14ac:dyDescent="0.25">
      <c r="A239" s="21"/>
      <c r="B239" s="15" t="s">
        <v>252</v>
      </c>
      <c r="C239" s="22">
        <v>1</v>
      </c>
      <c r="D239" s="23"/>
      <c r="E239" s="24"/>
      <c r="F239" s="24"/>
    </row>
    <row r="240" spans="1:6" x14ac:dyDescent="0.25">
      <c r="A240" s="14" t="s">
        <v>97</v>
      </c>
      <c r="B240" s="6"/>
      <c r="C240" s="13">
        <f>SUM(C238:C239)</f>
        <v>2</v>
      </c>
      <c r="D240" s="13">
        <f t="shared" ref="D240:F240" si="4">SUM(D238:D239)</f>
        <v>0</v>
      </c>
      <c r="E240" s="13">
        <f t="shared" si="4"/>
        <v>0</v>
      </c>
      <c r="F240" s="13">
        <f t="shared" si="4"/>
        <v>0</v>
      </c>
    </row>
    <row r="241" spans="1:6" x14ac:dyDescent="0.25">
      <c r="A241" s="4" t="s">
        <v>74</v>
      </c>
      <c r="B241" s="15" t="s">
        <v>177</v>
      </c>
      <c r="C241" s="16">
        <v>1</v>
      </c>
      <c r="D241" s="11"/>
      <c r="E241" s="5"/>
      <c r="F241" s="5"/>
    </row>
    <row r="242" spans="1:6" x14ac:dyDescent="0.25">
      <c r="A242" s="14" t="s">
        <v>97</v>
      </c>
      <c r="B242" s="6"/>
      <c r="C242" s="13">
        <f>SUM(C241:C241)</f>
        <v>1</v>
      </c>
      <c r="D242" s="13">
        <f>SUM(D241:D241)</f>
        <v>0</v>
      </c>
      <c r="E242" s="13">
        <f>SUM(E241:E241)</f>
        <v>0</v>
      </c>
      <c r="F242" s="13">
        <f>SUM(F241:F241)</f>
        <v>0</v>
      </c>
    </row>
    <row r="243" spans="1:6" x14ac:dyDescent="0.25">
      <c r="A243" s="4" t="s">
        <v>96</v>
      </c>
      <c r="B243" s="33" t="s">
        <v>203</v>
      </c>
      <c r="C243" s="19">
        <v>1</v>
      </c>
      <c r="D243" s="12"/>
      <c r="E243" s="10"/>
      <c r="F243" s="10"/>
    </row>
    <row r="244" spans="1:6" x14ac:dyDescent="0.25">
      <c r="A244" s="14" t="s">
        <v>97</v>
      </c>
      <c r="B244" s="6"/>
      <c r="C244" s="13">
        <f>C243</f>
        <v>1</v>
      </c>
      <c r="D244" s="13">
        <f t="shared" ref="D244:F244" si="5">D243</f>
        <v>0</v>
      </c>
      <c r="E244" s="13">
        <f t="shared" si="5"/>
        <v>0</v>
      </c>
      <c r="F244" s="13">
        <f t="shared" si="5"/>
        <v>0</v>
      </c>
    </row>
    <row r="245" spans="1:6" x14ac:dyDescent="0.25">
      <c r="A245" s="4" t="s">
        <v>75</v>
      </c>
      <c r="B245" s="15" t="s">
        <v>178</v>
      </c>
      <c r="C245" s="16">
        <v>1</v>
      </c>
      <c r="D245" s="17">
        <v>1</v>
      </c>
      <c r="E245" s="5"/>
      <c r="F245" s="5"/>
    </row>
    <row r="246" spans="1:6" x14ac:dyDescent="0.25">
      <c r="A246" s="4"/>
      <c r="B246" s="15" t="s">
        <v>228</v>
      </c>
      <c r="C246" s="16">
        <v>1</v>
      </c>
      <c r="D246" s="17"/>
      <c r="E246" s="5"/>
      <c r="F246" s="5"/>
    </row>
    <row r="247" spans="1:6" x14ac:dyDescent="0.25">
      <c r="A247" s="14" t="s">
        <v>97</v>
      </c>
      <c r="B247" s="6"/>
      <c r="C247" s="13">
        <f>SUM(C245:C246)</f>
        <v>2</v>
      </c>
      <c r="D247" s="13">
        <f t="shared" ref="D247:F247" si="6">SUM(D245:D246)</f>
        <v>1</v>
      </c>
      <c r="E247" s="13">
        <f t="shared" si="6"/>
        <v>0</v>
      </c>
      <c r="F247" s="13">
        <f t="shared" si="6"/>
        <v>0</v>
      </c>
    </row>
    <row r="248" spans="1:6" x14ac:dyDescent="0.25">
      <c r="A248" s="4" t="s">
        <v>76</v>
      </c>
      <c r="B248" s="15" t="s">
        <v>229</v>
      </c>
      <c r="C248" s="16">
        <v>1</v>
      </c>
      <c r="D248" s="17"/>
      <c r="E248" s="5"/>
      <c r="F248" s="5"/>
    </row>
    <row r="249" spans="1:6" x14ac:dyDescent="0.25">
      <c r="A249" s="4"/>
      <c r="B249" s="15" t="s">
        <v>230</v>
      </c>
      <c r="C249" s="16">
        <v>1</v>
      </c>
      <c r="D249" s="17">
        <v>1</v>
      </c>
      <c r="E249" s="5"/>
      <c r="F249" s="5"/>
    </row>
    <row r="250" spans="1:6" x14ac:dyDescent="0.25">
      <c r="A250" s="14" t="s">
        <v>97</v>
      </c>
      <c r="B250" s="6"/>
      <c r="C250" s="13">
        <f>SUM(C248:C249)</f>
        <v>2</v>
      </c>
      <c r="D250" s="13">
        <f t="shared" ref="D250:F250" si="7">SUM(D248:D249)</f>
        <v>1</v>
      </c>
      <c r="E250" s="13">
        <f t="shared" si="7"/>
        <v>0</v>
      </c>
      <c r="F250" s="13">
        <f t="shared" si="7"/>
        <v>0</v>
      </c>
    </row>
    <row r="251" spans="1:6" x14ac:dyDescent="0.25">
      <c r="A251" s="4" t="s">
        <v>77</v>
      </c>
      <c r="B251" s="15" t="s">
        <v>179</v>
      </c>
      <c r="C251" s="16">
        <v>1</v>
      </c>
      <c r="D251" s="17"/>
      <c r="E251" s="5"/>
      <c r="F251" s="5"/>
    </row>
    <row r="252" spans="1:6" x14ac:dyDescent="0.25">
      <c r="A252" s="4"/>
      <c r="B252" s="15" t="s">
        <v>231</v>
      </c>
      <c r="C252" s="16">
        <v>1</v>
      </c>
      <c r="D252" s="17">
        <v>1</v>
      </c>
      <c r="E252" s="5"/>
      <c r="F252" s="5"/>
    </row>
    <row r="253" spans="1:6" x14ac:dyDescent="0.25">
      <c r="A253" s="27" t="s">
        <v>224</v>
      </c>
      <c r="B253" s="15" t="s">
        <v>311</v>
      </c>
      <c r="C253" s="16">
        <v>1</v>
      </c>
      <c r="D253" s="16"/>
      <c r="E253" s="5"/>
      <c r="F253" s="5"/>
    </row>
    <row r="254" spans="1:6" x14ac:dyDescent="0.25">
      <c r="A254" s="14" t="s">
        <v>97</v>
      </c>
      <c r="B254" s="6"/>
      <c r="C254" s="13">
        <f>SUM(C251:C253)</f>
        <v>3</v>
      </c>
      <c r="D254" s="13">
        <f t="shared" ref="D254:F254" si="8">SUM(D251:D253)</f>
        <v>1</v>
      </c>
      <c r="E254" s="13">
        <f t="shared" si="8"/>
        <v>0</v>
      </c>
      <c r="F254" s="13">
        <f t="shared" si="8"/>
        <v>0</v>
      </c>
    </row>
    <row r="255" spans="1:6" x14ac:dyDescent="0.25">
      <c r="A255" s="4" t="s">
        <v>78</v>
      </c>
      <c r="B255" s="15" t="s">
        <v>180</v>
      </c>
      <c r="C255" s="16">
        <v>1</v>
      </c>
      <c r="D255" s="17"/>
      <c r="E255" s="5"/>
      <c r="F255" s="5"/>
    </row>
    <row r="256" spans="1:6" x14ac:dyDescent="0.25">
      <c r="A256" s="4"/>
      <c r="B256" s="15" t="s">
        <v>181</v>
      </c>
      <c r="C256" s="16">
        <v>1</v>
      </c>
      <c r="D256" s="17">
        <v>1</v>
      </c>
      <c r="E256" s="5"/>
      <c r="F256" s="5"/>
    </row>
    <row r="257" spans="1:6" x14ac:dyDescent="0.25">
      <c r="A257" s="4"/>
      <c r="B257" s="15" t="s">
        <v>182</v>
      </c>
      <c r="C257" s="16">
        <v>1</v>
      </c>
      <c r="D257" s="17">
        <v>1</v>
      </c>
      <c r="E257" s="5"/>
      <c r="F257" s="5"/>
    </row>
    <row r="258" spans="1:6" x14ac:dyDescent="0.25">
      <c r="A258" s="14" t="s">
        <v>97</v>
      </c>
      <c r="B258" s="6"/>
      <c r="C258" s="13">
        <f>SUM(C255:C257)</f>
        <v>3</v>
      </c>
      <c r="D258" s="13">
        <f t="shared" ref="D258:F258" si="9">SUM(D255:D257)</f>
        <v>2</v>
      </c>
      <c r="E258" s="13">
        <f t="shared" si="9"/>
        <v>0</v>
      </c>
      <c r="F258" s="13">
        <f t="shared" si="9"/>
        <v>0</v>
      </c>
    </row>
    <row r="259" spans="1:6" x14ac:dyDescent="0.25">
      <c r="A259" s="4" t="s">
        <v>205</v>
      </c>
      <c r="B259" s="15" t="s">
        <v>184</v>
      </c>
      <c r="C259" s="16">
        <v>1</v>
      </c>
      <c r="D259" s="16">
        <v>1</v>
      </c>
      <c r="E259" s="5"/>
      <c r="F259" s="5"/>
    </row>
    <row r="260" spans="1:6" s="25" customFormat="1" x14ac:dyDescent="0.25">
      <c r="A260" s="30" t="s">
        <v>204</v>
      </c>
      <c r="B260" s="15" t="s">
        <v>79</v>
      </c>
      <c r="C260" s="22">
        <v>1</v>
      </c>
      <c r="D260" s="22"/>
      <c r="E260" s="24"/>
      <c r="F260" s="24"/>
    </row>
    <row r="261" spans="1:6" x14ac:dyDescent="0.25">
      <c r="A261" s="27" t="s">
        <v>204</v>
      </c>
      <c r="B261" s="15" t="s">
        <v>185</v>
      </c>
      <c r="C261" s="16">
        <v>1</v>
      </c>
      <c r="D261" s="17">
        <v>1</v>
      </c>
      <c r="E261" s="5"/>
      <c r="F261" s="5"/>
    </row>
    <row r="262" spans="1:6" x14ac:dyDescent="0.25">
      <c r="A262" s="27" t="s">
        <v>183</v>
      </c>
      <c r="B262" s="15" t="s">
        <v>312</v>
      </c>
      <c r="C262" s="16">
        <v>1</v>
      </c>
      <c r="D262" s="17"/>
      <c r="E262" s="5"/>
      <c r="F262" s="5"/>
    </row>
    <row r="263" spans="1:6" x14ac:dyDescent="0.25">
      <c r="A263" s="27" t="s">
        <v>183</v>
      </c>
      <c r="B263" s="15" t="s">
        <v>186</v>
      </c>
      <c r="C263" s="16"/>
      <c r="D263" s="17">
        <v>1</v>
      </c>
      <c r="E263" s="5"/>
      <c r="F263" s="5"/>
    </row>
    <row r="264" spans="1:6" x14ac:dyDescent="0.25">
      <c r="A264" s="14" t="s">
        <v>97</v>
      </c>
      <c r="B264" s="6"/>
      <c r="C264" s="13">
        <f>SUM(C259:C263)</f>
        <v>4</v>
      </c>
      <c r="D264" s="13">
        <v>3</v>
      </c>
      <c r="E264" s="13">
        <f>SUM(E259:E261)</f>
        <v>0</v>
      </c>
      <c r="F264" s="13">
        <f>SUM(F259:F261)</f>
        <v>0</v>
      </c>
    </row>
    <row r="265" spans="1:6" x14ac:dyDescent="0.25">
      <c r="A265" s="4" t="s">
        <v>80</v>
      </c>
      <c r="B265" s="15" t="s">
        <v>187</v>
      </c>
      <c r="C265" s="16">
        <v>1</v>
      </c>
      <c r="D265" s="17">
        <v>1</v>
      </c>
      <c r="E265" s="5"/>
      <c r="F265" s="5"/>
    </row>
    <row r="266" spans="1:6" x14ac:dyDescent="0.25">
      <c r="A266" s="14" t="s">
        <v>97</v>
      </c>
      <c r="B266" s="6"/>
      <c r="C266" s="13">
        <f>SUM(C265:C265)</f>
        <v>1</v>
      </c>
      <c r="D266" s="13">
        <f>SUM(D265:D265)</f>
        <v>1</v>
      </c>
      <c r="E266" s="13">
        <f>SUM(E265:E265)</f>
        <v>0</v>
      </c>
      <c r="F266" s="13">
        <f>SUM(F265:F265)</f>
        <v>0</v>
      </c>
    </row>
    <row r="267" spans="1:6" x14ac:dyDescent="0.25">
      <c r="A267" s="4" t="s">
        <v>81</v>
      </c>
      <c r="B267" s="15" t="s">
        <v>206</v>
      </c>
      <c r="C267" s="16">
        <v>1</v>
      </c>
      <c r="D267" s="17"/>
      <c r="E267" s="5"/>
      <c r="F267" s="5"/>
    </row>
    <row r="268" spans="1:6" x14ac:dyDescent="0.25">
      <c r="A268" s="4"/>
      <c r="B268" s="15" t="s">
        <v>188</v>
      </c>
      <c r="C268" s="16">
        <v>1</v>
      </c>
      <c r="D268" s="17">
        <v>1</v>
      </c>
      <c r="E268" s="5"/>
      <c r="F268" s="5"/>
    </row>
    <row r="269" spans="1:6" x14ac:dyDescent="0.25">
      <c r="A269" s="14" t="s">
        <v>97</v>
      </c>
      <c r="B269" s="6"/>
      <c r="C269" s="13">
        <f>SUM(C267:C268)</f>
        <v>2</v>
      </c>
      <c r="D269" s="13">
        <f t="shared" ref="D269:F269" si="10">SUM(D267:D268)</f>
        <v>1</v>
      </c>
      <c r="E269" s="13">
        <f t="shared" si="10"/>
        <v>0</v>
      </c>
      <c r="F269" s="13">
        <f t="shared" si="10"/>
        <v>0</v>
      </c>
    </row>
    <row r="270" spans="1:6" s="25" customFormat="1" x14ac:dyDescent="0.25">
      <c r="A270" s="21" t="s">
        <v>82</v>
      </c>
      <c r="B270" s="15" t="s">
        <v>83</v>
      </c>
      <c r="C270" s="22">
        <v>1</v>
      </c>
      <c r="D270" s="23"/>
      <c r="E270" s="24"/>
      <c r="F270" s="24"/>
    </row>
    <row r="271" spans="1:6" x14ac:dyDescent="0.25">
      <c r="A271" s="4"/>
      <c r="B271" s="15" t="s">
        <v>313</v>
      </c>
      <c r="C271" s="16">
        <v>1</v>
      </c>
      <c r="D271" s="17"/>
      <c r="E271" s="5"/>
      <c r="F271" s="5"/>
    </row>
    <row r="272" spans="1:6" x14ac:dyDescent="0.25">
      <c r="A272" s="4"/>
      <c r="B272" s="15" t="s">
        <v>314</v>
      </c>
      <c r="C272" s="16">
        <v>1</v>
      </c>
      <c r="D272" s="17"/>
      <c r="E272" s="5"/>
      <c r="F272" s="5"/>
    </row>
    <row r="273" spans="1:6" x14ac:dyDescent="0.25">
      <c r="A273" s="4"/>
      <c r="B273" s="15" t="s">
        <v>207</v>
      </c>
      <c r="C273" s="16">
        <v>1</v>
      </c>
      <c r="D273" s="17"/>
      <c r="E273" s="5"/>
      <c r="F273" s="5"/>
    </row>
    <row r="274" spans="1:6" x14ac:dyDescent="0.25">
      <c r="A274" s="14" t="s">
        <v>97</v>
      </c>
      <c r="B274" s="6"/>
      <c r="C274" s="13">
        <f>SUM(C270:C273)</f>
        <v>4</v>
      </c>
      <c r="D274" s="13">
        <f t="shared" ref="D274:F274" si="11">SUM(D270:D273)</f>
        <v>0</v>
      </c>
      <c r="E274" s="13">
        <f t="shared" si="11"/>
        <v>0</v>
      </c>
      <c r="F274" s="13">
        <f t="shared" si="11"/>
        <v>0</v>
      </c>
    </row>
    <row r="275" spans="1:6" x14ac:dyDescent="0.25">
      <c r="A275" s="4" t="s">
        <v>84</v>
      </c>
      <c r="B275" s="15" t="s">
        <v>190</v>
      </c>
      <c r="C275" s="16">
        <v>1</v>
      </c>
      <c r="D275" s="17">
        <v>1</v>
      </c>
      <c r="E275" s="5"/>
      <c r="F275" s="5"/>
    </row>
    <row r="276" spans="1:6" x14ac:dyDescent="0.25">
      <c r="A276" s="4"/>
      <c r="B276" s="15" t="s">
        <v>189</v>
      </c>
      <c r="C276" s="16">
        <v>1</v>
      </c>
      <c r="D276" s="17">
        <v>1</v>
      </c>
      <c r="E276" s="5"/>
      <c r="F276" s="5"/>
    </row>
    <row r="277" spans="1:6" s="25" customFormat="1" x14ac:dyDescent="0.25">
      <c r="A277" s="21"/>
      <c r="B277" s="15" t="s">
        <v>85</v>
      </c>
      <c r="C277" s="22">
        <v>1</v>
      </c>
      <c r="D277" s="23"/>
      <c r="E277" s="24"/>
      <c r="F277" s="24"/>
    </row>
    <row r="278" spans="1:6" x14ac:dyDescent="0.25">
      <c r="A278" s="4"/>
      <c r="B278" s="15" t="s">
        <v>208</v>
      </c>
      <c r="C278" s="16">
        <v>1</v>
      </c>
      <c r="D278" s="17"/>
      <c r="E278" s="5"/>
      <c r="F278" s="5"/>
    </row>
    <row r="279" spans="1:6" x14ac:dyDescent="0.25">
      <c r="A279" s="14" t="s">
        <v>97</v>
      </c>
      <c r="B279" s="6"/>
      <c r="C279" s="13">
        <f>SUM(C275:C278)</f>
        <v>4</v>
      </c>
      <c r="D279" s="13">
        <f t="shared" ref="D279:F279" si="12">SUM(D275:D278)</f>
        <v>2</v>
      </c>
      <c r="E279" s="13">
        <f t="shared" si="12"/>
        <v>0</v>
      </c>
      <c r="F279" s="13">
        <f t="shared" si="12"/>
        <v>0</v>
      </c>
    </row>
    <row r="280" spans="1:6" s="25" customFormat="1" x14ac:dyDescent="0.25">
      <c r="A280" s="21" t="s">
        <v>86</v>
      </c>
      <c r="B280" s="15" t="s">
        <v>87</v>
      </c>
      <c r="C280" s="22">
        <v>1</v>
      </c>
      <c r="D280" s="23"/>
      <c r="E280" s="24"/>
      <c r="F280" s="24"/>
    </row>
    <row r="281" spans="1:6" x14ac:dyDescent="0.25">
      <c r="A281" s="14" t="s">
        <v>97</v>
      </c>
      <c r="B281" s="6"/>
      <c r="C281" s="13">
        <f>C280</f>
        <v>1</v>
      </c>
      <c r="D281" s="13">
        <f t="shared" ref="D281:F281" si="13">D280</f>
        <v>0</v>
      </c>
      <c r="E281" s="13">
        <f t="shared" si="13"/>
        <v>0</v>
      </c>
      <c r="F281" s="13">
        <f t="shared" si="13"/>
        <v>0</v>
      </c>
    </row>
    <row r="282" spans="1:6" x14ac:dyDescent="0.25">
      <c r="A282" s="4" t="s">
        <v>88</v>
      </c>
      <c r="B282" s="15" t="s">
        <v>194</v>
      </c>
      <c r="C282" s="16">
        <v>1</v>
      </c>
      <c r="D282" s="17">
        <v>1</v>
      </c>
      <c r="E282" s="5"/>
      <c r="F282" s="5"/>
    </row>
    <row r="283" spans="1:6" x14ac:dyDescent="0.25">
      <c r="A283" s="4"/>
      <c r="B283" s="15" t="s">
        <v>192</v>
      </c>
      <c r="C283" s="16">
        <v>1</v>
      </c>
      <c r="D283" s="17"/>
      <c r="E283" s="5"/>
      <c r="F283" s="5"/>
    </row>
    <row r="284" spans="1:6" x14ac:dyDescent="0.25">
      <c r="A284" s="4"/>
      <c r="B284" s="15" t="s">
        <v>193</v>
      </c>
      <c r="C284" s="16">
        <v>1</v>
      </c>
      <c r="D284" s="17">
        <v>1</v>
      </c>
      <c r="E284" s="5"/>
      <c r="F284" s="5"/>
    </row>
    <row r="285" spans="1:6" x14ac:dyDescent="0.25">
      <c r="A285" s="4"/>
      <c r="B285" s="15" t="s">
        <v>191</v>
      </c>
      <c r="C285" s="16">
        <v>1</v>
      </c>
      <c r="D285" s="17"/>
      <c r="E285" s="5"/>
      <c r="F285" s="5"/>
    </row>
    <row r="286" spans="1:6" x14ac:dyDescent="0.25">
      <c r="A286" s="14" t="s">
        <v>97</v>
      </c>
      <c r="B286" s="6"/>
      <c r="C286" s="13">
        <f>SUM(C282:C285)</f>
        <v>4</v>
      </c>
      <c r="D286" s="13">
        <f t="shared" ref="D286:F286" si="14">SUM(D282:D285)</f>
        <v>2</v>
      </c>
      <c r="E286" s="13">
        <f t="shared" si="14"/>
        <v>0</v>
      </c>
      <c r="F286" s="13">
        <f t="shared" si="14"/>
        <v>0</v>
      </c>
    </row>
    <row r="287" spans="1:6" x14ac:dyDescent="0.25">
      <c r="A287" s="4" t="s">
        <v>89</v>
      </c>
      <c r="B287" s="15" t="s">
        <v>232</v>
      </c>
      <c r="C287" s="16">
        <v>1</v>
      </c>
      <c r="D287" s="17"/>
      <c r="E287" s="5"/>
      <c r="F287" s="5"/>
    </row>
    <row r="288" spans="1:6" x14ac:dyDescent="0.25">
      <c r="A288" s="4"/>
      <c r="B288" s="15" t="s">
        <v>195</v>
      </c>
      <c r="C288" s="16">
        <v>1</v>
      </c>
      <c r="D288" s="17">
        <v>1</v>
      </c>
      <c r="E288" s="5"/>
      <c r="F288" s="5"/>
    </row>
    <row r="289" spans="1:6" x14ac:dyDescent="0.25">
      <c r="A289" s="4"/>
      <c r="B289" s="15" t="s">
        <v>315</v>
      </c>
      <c r="C289" s="16">
        <v>1</v>
      </c>
      <c r="D289" s="17"/>
      <c r="E289" s="5"/>
      <c r="F289" s="5"/>
    </row>
    <row r="290" spans="1:6" x14ac:dyDescent="0.25">
      <c r="A290" s="14" t="s">
        <v>97</v>
      </c>
      <c r="B290" s="6"/>
      <c r="C290" s="13">
        <f>SUM(C287:C289)</f>
        <v>3</v>
      </c>
      <c r="D290" s="13">
        <f t="shared" ref="D290:F290" si="15">SUM(D287:D289)</f>
        <v>1</v>
      </c>
      <c r="E290" s="13">
        <f t="shared" si="15"/>
        <v>0</v>
      </c>
      <c r="F290" s="13">
        <f t="shared" si="15"/>
        <v>0</v>
      </c>
    </row>
    <row r="291" spans="1:6" x14ac:dyDescent="0.25">
      <c r="A291" s="4" t="s">
        <v>90</v>
      </c>
      <c r="B291" s="15" t="s">
        <v>253</v>
      </c>
      <c r="C291" s="16">
        <v>1</v>
      </c>
      <c r="D291" s="17"/>
      <c r="E291" s="5"/>
      <c r="F291" s="5"/>
    </row>
    <row r="292" spans="1:6" x14ac:dyDescent="0.25">
      <c r="A292" s="4"/>
      <c r="B292" s="15" t="s">
        <v>233</v>
      </c>
      <c r="C292" s="16">
        <v>1</v>
      </c>
      <c r="D292" s="17">
        <v>1</v>
      </c>
      <c r="E292" s="5"/>
      <c r="F292" s="5"/>
    </row>
    <row r="293" spans="1:6" x14ac:dyDescent="0.25">
      <c r="A293" s="4"/>
      <c r="B293" s="15" t="s">
        <v>196</v>
      </c>
      <c r="C293" s="16">
        <v>1</v>
      </c>
      <c r="D293" s="16">
        <v>1</v>
      </c>
      <c r="E293" s="5"/>
      <c r="F293" s="5"/>
    </row>
    <row r="294" spans="1:6" x14ac:dyDescent="0.25">
      <c r="A294" s="14" t="s">
        <v>97</v>
      </c>
      <c r="B294" s="6"/>
      <c r="C294" s="13">
        <f>SUM(C291:C293)</f>
        <v>3</v>
      </c>
      <c r="D294" s="13">
        <f>SUM(D291:D293)</f>
        <v>2</v>
      </c>
      <c r="E294" s="13">
        <f>SUM(E291:E293)</f>
        <v>0</v>
      </c>
      <c r="F294" s="13">
        <f>SUM(F291:F293)</f>
        <v>0</v>
      </c>
    </row>
    <row r="295" spans="1:6" s="25" customFormat="1" x14ac:dyDescent="0.25">
      <c r="A295" s="21" t="s">
        <v>91</v>
      </c>
      <c r="B295" s="15" t="s">
        <v>92</v>
      </c>
      <c r="C295" s="22">
        <v>1</v>
      </c>
      <c r="D295" s="23"/>
      <c r="E295" s="24"/>
      <c r="F295" s="24"/>
    </row>
    <row r="296" spans="1:6" x14ac:dyDescent="0.25">
      <c r="A296" s="4"/>
      <c r="B296" s="15" t="s">
        <v>316</v>
      </c>
      <c r="C296" s="16">
        <v>1</v>
      </c>
      <c r="D296" s="17"/>
      <c r="E296" s="5"/>
      <c r="F296" s="5"/>
    </row>
    <row r="297" spans="1:6" x14ac:dyDescent="0.25">
      <c r="A297" s="4"/>
      <c r="B297" s="28" t="s">
        <v>197</v>
      </c>
      <c r="C297" s="16">
        <v>1</v>
      </c>
      <c r="D297" s="17">
        <v>1</v>
      </c>
      <c r="E297" s="5"/>
      <c r="F297" s="5"/>
    </row>
    <row r="298" spans="1:6" x14ac:dyDescent="0.25">
      <c r="A298" s="4"/>
      <c r="B298" s="15" t="s">
        <v>317</v>
      </c>
      <c r="C298" s="16">
        <v>1</v>
      </c>
      <c r="D298" s="17"/>
      <c r="E298" s="5"/>
      <c r="F298" s="5"/>
    </row>
    <row r="299" spans="1:6" x14ac:dyDescent="0.25">
      <c r="A299" s="14" t="s">
        <v>97</v>
      </c>
      <c r="B299" s="6"/>
      <c r="C299" s="13">
        <f>SUM(C295:C298)</f>
        <v>4</v>
      </c>
      <c r="D299" s="13">
        <f>SUM(D295:D298)</f>
        <v>1</v>
      </c>
      <c r="E299" s="13">
        <f>SUM(E295:E298)</f>
        <v>0</v>
      </c>
      <c r="F299" s="13">
        <f>SUM(F295:F298)</f>
        <v>0</v>
      </c>
    </row>
    <row r="300" spans="1:6" x14ac:dyDescent="0.25">
      <c r="A300" s="4" t="s">
        <v>223</v>
      </c>
      <c r="B300" s="15" t="s">
        <v>198</v>
      </c>
      <c r="C300" s="16">
        <v>1</v>
      </c>
      <c r="D300" s="17">
        <v>1</v>
      </c>
      <c r="E300" s="5"/>
      <c r="F300" s="5"/>
    </row>
    <row r="301" spans="1:6" s="25" customFormat="1" x14ac:dyDescent="0.25">
      <c r="A301" s="21"/>
      <c r="B301" s="15" t="s">
        <v>99</v>
      </c>
      <c r="C301" s="22">
        <v>1</v>
      </c>
      <c r="D301" s="23">
        <v>1</v>
      </c>
      <c r="E301" s="24"/>
      <c r="F301" s="24"/>
    </row>
    <row r="302" spans="1:6" x14ac:dyDescent="0.25">
      <c r="A302" s="14" t="s">
        <v>97</v>
      </c>
      <c r="B302" s="6"/>
      <c r="C302" s="13">
        <f>SUM(C300:C301)</f>
        <v>2</v>
      </c>
      <c r="D302" s="13">
        <f t="shared" ref="D302:F302" si="16">SUM(D300:D301)</f>
        <v>2</v>
      </c>
      <c r="E302" s="13">
        <f t="shared" si="16"/>
        <v>0</v>
      </c>
      <c r="F302" s="13">
        <f t="shared" si="16"/>
        <v>0</v>
      </c>
    </row>
    <row r="303" spans="1:6" s="25" customFormat="1" x14ac:dyDescent="0.25">
      <c r="A303" s="21" t="s">
        <v>222</v>
      </c>
      <c r="B303" s="15" t="s">
        <v>61</v>
      </c>
      <c r="C303" s="22">
        <v>1</v>
      </c>
      <c r="D303" s="23">
        <v>1</v>
      </c>
      <c r="E303" s="24"/>
      <c r="F303" s="24"/>
    </row>
    <row r="304" spans="1:6" x14ac:dyDescent="0.25">
      <c r="A304" s="4"/>
      <c r="B304" s="15" t="s">
        <v>157</v>
      </c>
      <c r="C304" s="16">
        <v>1</v>
      </c>
      <c r="D304" s="17">
        <v>1</v>
      </c>
      <c r="E304" s="18"/>
      <c r="F304" s="5"/>
    </row>
    <row r="305" spans="1:6" x14ac:dyDescent="0.25">
      <c r="A305" s="4"/>
      <c r="B305" s="15" t="s">
        <v>318</v>
      </c>
      <c r="C305" s="16">
        <v>1</v>
      </c>
      <c r="D305" s="17"/>
      <c r="E305" s="18"/>
      <c r="F305" s="5"/>
    </row>
    <row r="306" spans="1:6" x14ac:dyDescent="0.25">
      <c r="A306" s="4"/>
      <c r="B306" s="15" t="s">
        <v>156</v>
      </c>
      <c r="C306" s="16">
        <v>1</v>
      </c>
      <c r="D306" s="17"/>
      <c r="E306" s="18"/>
      <c r="F306" s="5"/>
    </row>
    <row r="307" spans="1:6" x14ac:dyDescent="0.25">
      <c r="A307" s="4"/>
      <c r="B307" s="15" t="s">
        <v>319</v>
      </c>
      <c r="C307" s="16">
        <v>1</v>
      </c>
      <c r="D307" s="17"/>
      <c r="E307" s="18"/>
      <c r="F307" s="5"/>
    </row>
    <row r="308" spans="1:6" x14ac:dyDescent="0.25">
      <c r="A308" s="4"/>
      <c r="B308" s="15" t="s">
        <v>158</v>
      </c>
      <c r="C308" s="16">
        <v>1</v>
      </c>
      <c r="D308" s="17">
        <v>1</v>
      </c>
      <c r="E308" s="18"/>
      <c r="F308" s="5"/>
    </row>
    <row r="309" spans="1:6" s="25" customFormat="1" x14ac:dyDescent="0.25">
      <c r="A309" s="21"/>
      <c r="B309" s="15" t="s">
        <v>62</v>
      </c>
      <c r="C309" s="22">
        <v>1</v>
      </c>
      <c r="D309" s="23"/>
      <c r="E309" s="24"/>
      <c r="F309" s="24"/>
    </row>
    <row r="310" spans="1:6" x14ac:dyDescent="0.25">
      <c r="A310" s="6" t="s">
        <v>97</v>
      </c>
      <c r="B310" s="7"/>
      <c r="C310" s="13">
        <f>SUM(C303:C309)</f>
        <v>7</v>
      </c>
      <c r="D310" s="13">
        <f t="shared" ref="D310:F310" si="17">SUM(D303:D309)</f>
        <v>3</v>
      </c>
      <c r="E310" s="13">
        <f t="shared" si="17"/>
        <v>0</v>
      </c>
      <c r="F310" s="13">
        <f t="shared" si="17"/>
        <v>0</v>
      </c>
    </row>
    <row r="311" spans="1:6" x14ac:dyDescent="0.25">
      <c r="A311" s="14"/>
      <c r="B311" s="6"/>
      <c r="C311" s="13"/>
      <c r="D311" s="13"/>
      <c r="E311" s="13"/>
      <c r="F311" s="13"/>
    </row>
    <row r="312" spans="1:6" s="2" customFormat="1" ht="15.75" x14ac:dyDescent="0.25">
      <c r="A312" s="8" t="s">
        <v>93</v>
      </c>
      <c r="B312" s="8"/>
      <c r="C312" s="9">
        <f>C18+C33+C57+C67+C193+C202+C205+C208+C210+C213+C217+C221+C225+C228+C240+C242+C244+C247+C250+C254+C258+C264+C266+C269+C274+C279+C281+C286+C290+C294+C299+C302+C311+C310+C237+C42</f>
        <v>263</v>
      </c>
      <c r="D312" s="9">
        <f>D18+D33+D57+D67+D193+D202+D205+D208+D210+D213+D217+D221+D225+D228+D240+D242+D244+D247+D250+D254+D258+D264+D266+D269+D274+D279+D281+D286+D290+D294+D299+D302+D311+D310+D237+D42</f>
        <v>72</v>
      </c>
      <c r="E312" s="9">
        <f>E18+E33+E57+E67+E193+E202+E205+E208+E210+E213+E217+E221+E225+E228+E240+E242+E244+E247+E250+E254+E258+E264+E266+E269+E274+E279+E281+E286+E290+E294+E299+E302+E311+E310+E237+E42</f>
        <v>2</v>
      </c>
      <c r="F312" s="9">
        <f>F18+F33+F57+F67+F193+F202+F205+F208+F210+F213+F217+F221+F225+F228+F240+F242+F244+F247+F250+F254+F258+F264+F266+F269+F274+F279+F281+F286+F290+F294+F299+F302+F311+F310+F237+F42</f>
        <v>3</v>
      </c>
    </row>
    <row r="314" spans="1:6" ht="26.1" customHeight="1" x14ac:dyDescent="0.25">
      <c r="B314" s="35"/>
      <c r="C314" s="35"/>
      <c r="D314" s="35"/>
      <c r="E314" s="35"/>
    </row>
  </sheetData>
  <mergeCells count="3">
    <mergeCell ref="A1:F1"/>
    <mergeCell ref="B314:E314"/>
    <mergeCell ref="A2:F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R25" sqref="R25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vietu adreses</vt:lpstr>
      <vt:lpstr>Sheet3</vt:lpstr>
    </vt:vector>
  </TitlesOfParts>
  <Company>IAUI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Indra Zariņa</dc:creator>
  <cp:lastModifiedBy>Guntars Šķirmants</cp:lastModifiedBy>
  <cp:lastPrinted>2022-02-01T09:54:22Z</cp:lastPrinted>
  <dcterms:created xsi:type="dcterms:W3CDTF">2019-12-17T14:49:13Z</dcterms:created>
  <dcterms:modified xsi:type="dcterms:W3CDTF">2022-02-01T09:54:34Z</dcterms:modified>
</cp:coreProperties>
</file>